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30" windowWidth="19320" windowHeight="9540"/>
  </bookViews>
  <sheets>
    <sheet name="计划表" sheetId="1" r:id="rId1"/>
    <sheet name="初中情况表" sheetId="4" r:id="rId2"/>
    <sheet name="高中情况表" sheetId="3" r:id="rId3"/>
  </sheets>
  <calcPr calcId="145621"/>
</workbook>
</file>

<file path=xl/calcChain.xml><?xml version="1.0" encoding="utf-8"?>
<calcChain xmlns="http://schemas.openxmlformats.org/spreadsheetml/2006/main">
  <c r="E8" i="1" l="1"/>
  <c r="F8" i="1"/>
  <c r="J8" i="1" s="1"/>
  <c r="G8" i="1"/>
  <c r="H8" i="1"/>
  <c r="I8" i="1"/>
  <c r="D8" i="1"/>
  <c r="K9" i="1"/>
  <c r="M9" i="1"/>
  <c r="K10" i="1"/>
  <c r="M10" i="1"/>
  <c r="K13" i="1"/>
  <c r="M13" i="1"/>
  <c r="K20" i="1"/>
  <c r="M20" i="1"/>
  <c r="K25" i="1"/>
  <c r="M25" i="1"/>
  <c r="J9" i="1"/>
  <c r="L9" i="1" s="1"/>
  <c r="J10" i="1"/>
  <c r="L10" i="1"/>
  <c r="J13" i="1"/>
  <c r="L13" i="1"/>
  <c r="J20" i="1"/>
  <c r="L20" i="1"/>
  <c r="J25" i="1"/>
  <c r="L25" i="1"/>
  <c r="K26" i="1"/>
  <c r="M26" i="1"/>
  <c r="J26" i="1"/>
  <c r="L26" i="1"/>
  <c r="K11" i="1"/>
  <c r="M11" i="1"/>
  <c r="K12" i="1"/>
  <c r="M12" i="1"/>
  <c r="K14" i="1"/>
  <c r="M14" i="1"/>
  <c r="K15" i="1"/>
  <c r="M15" i="1"/>
  <c r="K16" i="1"/>
  <c r="M16" i="1"/>
  <c r="K17" i="1"/>
  <c r="M17" i="1"/>
  <c r="K18" i="1"/>
  <c r="M18" i="1"/>
  <c r="K19" i="1"/>
  <c r="M19" i="1"/>
  <c r="K21" i="1"/>
  <c r="M21" i="1"/>
  <c r="K22" i="1"/>
  <c r="M22" i="1"/>
  <c r="K23" i="1"/>
  <c r="M23" i="1"/>
  <c r="K24" i="1"/>
  <c r="M24" i="1"/>
  <c r="J11" i="1"/>
  <c r="L11" i="1"/>
  <c r="J12" i="1"/>
  <c r="L12" i="1"/>
  <c r="J14" i="1"/>
  <c r="L14" i="1"/>
  <c r="J15" i="1"/>
  <c r="L15" i="1"/>
  <c r="J16" i="1"/>
  <c r="L16" i="1"/>
  <c r="J17" i="1"/>
  <c r="L17" i="1"/>
  <c r="J18" i="1"/>
  <c r="L18" i="1"/>
  <c r="J19" i="1"/>
  <c r="L19" i="1"/>
  <c r="J21" i="1"/>
  <c r="L21" i="1"/>
  <c r="J22" i="1"/>
  <c r="L22" i="1"/>
  <c r="J23" i="1"/>
  <c r="L23" i="1"/>
  <c r="J24" i="1"/>
  <c r="L24" i="1"/>
  <c r="K8" i="1" l="1"/>
  <c r="M8" i="1" s="1"/>
  <c r="L8" i="1"/>
</calcChain>
</file>

<file path=xl/sharedStrings.xml><?xml version="1.0" encoding="utf-8"?>
<sst xmlns="http://schemas.openxmlformats.org/spreadsheetml/2006/main" count="115" uniqueCount="80">
  <si>
    <t>年级</t>
    <phoneticPr fontId="1" type="noConversion"/>
  </si>
  <si>
    <t>备注</t>
    <phoneticPr fontId="1" type="noConversion"/>
  </si>
  <si>
    <t>签报时间：</t>
    <phoneticPr fontId="1" type="noConversion"/>
  </si>
  <si>
    <t>签报人：</t>
    <phoneticPr fontId="1" type="noConversion"/>
  </si>
  <si>
    <t>（签报单位盖章）</t>
    <phoneticPr fontId="1" type="noConversion"/>
  </si>
  <si>
    <t>初中    阶段</t>
    <phoneticPr fontId="1" type="noConversion"/>
  </si>
  <si>
    <t>七</t>
    <phoneticPr fontId="1" type="noConversion"/>
  </si>
  <si>
    <t>八</t>
    <phoneticPr fontId="1" type="noConversion"/>
  </si>
  <si>
    <t>九</t>
    <phoneticPr fontId="1" type="noConversion"/>
  </si>
  <si>
    <t>高一</t>
    <phoneticPr fontId="1" type="noConversion"/>
  </si>
  <si>
    <t>高二</t>
    <phoneticPr fontId="1" type="noConversion"/>
  </si>
  <si>
    <t>高三</t>
    <phoneticPr fontId="1" type="noConversion"/>
  </si>
  <si>
    <t>合计</t>
    <phoneticPr fontId="1" type="noConversion"/>
  </si>
  <si>
    <t>学生人数</t>
    <phoneticPr fontId="1" type="noConversion"/>
  </si>
  <si>
    <t>说明</t>
    <phoneticPr fontId="1" type="noConversion"/>
  </si>
  <si>
    <t>序号</t>
    <phoneticPr fontId="1" type="noConversion"/>
  </si>
  <si>
    <t>表2-1</t>
    <phoneticPr fontId="1" type="noConversion"/>
  </si>
  <si>
    <t>期初团员数</t>
    <phoneticPr fontId="1" type="noConversion"/>
  </si>
  <si>
    <t>全校</t>
    <phoneticPr fontId="1" type="noConversion"/>
  </si>
  <si>
    <t>全校</t>
    <phoneticPr fontId="1" type="noConversion"/>
  </si>
  <si>
    <t>发展计划数</t>
    <phoneticPr fontId="1" type="noConversion"/>
  </si>
  <si>
    <t>其中毕业班人数</t>
    <phoneticPr fontId="1" type="noConversion"/>
  </si>
  <si>
    <t>学校</t>
    <phoneticPr fontId="1" type="noConversion"/>
  </si>
  <si>
    <t>区县汇总数</t>
    <phoneticPr fontId="1" type="noConversion"/>
  </si>
  <si>
    <t>毕业班</t>
    <phoneticPr fontId="1" type="noConversion"/>
  </si>
  <si>
    <t>期末团员数(估)</t>
    <phoneticPr fontId="1" type="noConversion"/>
  </si>
  <si>
    <t>期末团青比(估)</t>
    <phoneticPr fontId="1" type="noConversion"/>
  </si>
  <si>
    <t xml:space="preserve">  </t>
    <phoneticPr fontId="1" type="noConversion"/>
  </si>
  <si>
    <t>学期初</t>
    <phoneticPr fontId="1" type="noConversion"/>
  </si>
  <si>
    <t>团员变化情况</t>
    <phoneticPr fontId="1" type="noConversion"/>
  </si>
  <si>
    <t>学期末</t>
    <phoneticPr fontId="1" type="noConversion"/>
  </si>
  <si>
    <t>备注</t>
    <phoneticPr fontId="1" type="noConversion"/>
  </si>
  <si>
    <t>团员数</t>
    <phoneticPr fontId="1" type="noConversion"/>
  </si>
  <si>
    <t>计划发展数</t>
    <phoneticPr fontId="1" type="noConversion"/>
  </si>
  <si>
    <t>新发展数</t>
    <phoneticPr fontId="1" type="noConversion"/>
  </si>
  <si>
    <t>学生人数</t>
    <phoneticPr fontId="1" type="noConversion"/>
  </si>
  <si>
    <r>
      <t>跨区转校数</t>
    </r>
    <r>
      <rPr>
        <sz val="11"/>
        <color theme="1"/>
        <rFont val="宋体"/>
        <family val="3"/>
        <charset val="134"/>
      </rPr>
      <t>(+/-)</t>
    </r>
    <phoneticPr fontId="1" type="noConversion"/>
  </si>
  <si>
    <t>团员占比</t>
    <phoneticPr fontId="1" type="noConversion"/>
  </si>
  <si>
    <t>高中</t>
    <phoneticPr fontId="1" type="noConversion"/>
  </si>
  <si>
    <t>中职</t>
    <phoneticPr fontId="1" type="noConversion"/>
  </si>
  <si>
    <r>
      <rPr>
        <sz val="20"/>
        <color theme="1"/>
        <rFont val="宋体"/>
        <family val="3"/>
        <charset val="134"/>
        <scheme val="minor"/>
      </rPr>
      <t>20</t>
    </r>
    <r>
      <rPr>
        <u/>
        <sz val="20"/>
        <color theme="1"/>
        <rFont val="宋体"/>
        <family val="3"/>
        <charset val="134"/>
        <scheme val="minor"/>
      </rPr>
      <t xml:space="preserve">   </t>
    </r>
    <r>
      <rPr>
        <sz val="20"/>
        <color theme="1"/>
        <rFont val="宋体"/>
        <family val="3"/>
        <charset val="134"/>
        <scheme val="minor"/>
      </rPr>
      <t>-20</t>
    </r>
    <r>
      <rPr>
        <u/>
        <sz val="20"/>
        <color theme="1"/>
        <rFont val="宋体"/>
        <family val="3"/>
        <charset val="134"/>
        <scheme val="minor"/>
      </rPr>
      <t xml:space="preserve">   </t>
    </r>
    <r>
      <rPr>
        <sz val="20"/>
        <color theme="1"/>
        <rFont val="华文中宋"/>
        <family val="3"/>
        <charset val="134"/>
      </rPr>
      <t>学年第</t>
    </r>
    <r>
      <rPr>
        <u/>
        <sz val="20"/>
        <color theme="1"/>
        <rFont val="宋体"/>
        <family val="3"/>
        <charset val="134"/>
      </rPr>
      <t xml:space="preserve">   </t>
    </r>
    <r>
      <rPr>
        <sz val="20"/>
        <color theme="1"/>
        <rFont val="华文中宋"/>
        <family val="3"/>
        <charset val="134"/>
      </rPr>
      <t>学期</t>
    </r>
    <r>
      <rPr>
        <u/>
        <sz val="20"/>
        <color theme="1"/>
        <rFont val="华文中宋"/>
        <family val="3"/>
        <charset val="134"/>
      </rPr>
      <t xml:space="preserve">          </t>
    </r>
    <r>
      <rPr>
        <sz val="20"/>
        <color theme="1"/>
        <rFont val="宋体"/>
        <family val="3"/>
        <charset val="134"/>
        <scheme val="minor"/>
      </rPr>
      <t>(</t>
    </r>
    <r>
      <rPr>
        <sz val="20"/>
        <rFont val="华文中宋"/>
        <family val="3"/>
        <charset val="134"/>
      </rPr>
      <t>区县</t>
    </r>
    <r>
      <rPr>
        <sz val="20"/>
        <rFont val="宋体"/>
        <family val="3"/>
        <charset val="134"/>
        <scheme val="minor"/>
      </rPr>
      <t>)</t>
    </r>
    <r>
      <rPr>
        <sz val="20"/>
        <rFont val="华文中宋"/>
        <family val="3"/>
        <charset val="134"/>
      </rPr>
      <t>学生</t>
    </r>
    <r>
      <rPr>
        <sz val="20"/>
        <color theme="1"/>
        <rFont val="华文中宋"/>
        <family val="3"/>
        <charset val="134"/>
      </rPr>
      <t>团员发展情况统计表（高中、中职）</t>
    </r>
    <phoneticPr fontId="1" type="noConversion"/>
  </si>
  <si>
    <t>高一</t>
    <phoneticPr fontId="1" type="noConversion"/>
  </si>
  <si>
    <t>高二</t>
    <phoneticPr fontId="1" type="noConversion"/>
  </si>
  <si>
    <r>
      <t>全区（县）本学期共计举办高中生团校</t>
    </r>
    <r>
      <rPr>
        <u/>
        <sz val="11"/>
        <color theme="1"/>
        <rFont val="仿宋_GB2312"/>
        <family val="3"/>
        <charset val="134"/>
      </rPr>
      <t xml:space="preserve">     </t>
    </r>
    <r>
      <rPr>
        <sz val="11"/>
        <color theme="1"/>
        <rFont val="仿宋_GB2312"/>
        <family val="3"/>
        <charset val="134"/>
      </rPr>
      <t>期，参与人数</t>
    </r>
    <r>
      <rPr>
        <u/>
        <sz val="11"/>
        <color theme="1"/>
        <rFont val="仿宋_GB2312"/>
        <family val="3"/>
        <charset val="134"/>
      </rPr>
      <t xml:space="preserve">       </t>
    </r>
    <r>
      <rPr>
        <sz val="11"/>
        <color theme="1"/>
        <rFont val="仿宋_GB2312"/>
        <family val="3"/>
        <charset val="134"/>
      </rPr>
      <t>人；共计举行全校性入团仪式</t>
    </r>
    <r>
      <rPr>
        <u/>
        <sz val="11"/>
        <color theme="1"/>
        <rFont val="仿宋_GB2312"/>
        <family val="3"/>
        <charset val="134"/>
      </rPr>
      <t xml:space="preserve">     </t>
    </r>
    <r>
      <rPr>
        <sz val="11"/>
        <color theme="1"/>
        <rFont val="仿宋_GB2312"/>
        <family val="3"/>
        <charset val="134"/>
      </rPr>
      <t>次。</t>
    </r>
    <phoneticPr fontId="1" type="noConversion"/>
  </si>
  <si>
    <r>
      <t>全区（县）共有高中学校（含高中部）</t>
    </r>
    <r>
      <rPr>
        <u/>
        <sz val="11"/>
        <color theme="1"/>
        <rFont val="仿宋_GB2312"/>
        <family val="3"/>
        <charset val="134"/>
      </rPr>
      <t xml:space="preserve">     </t>
    </r>
    <r>
      <rPr>
        <sz val="11"/>
        <color theme="1"/>
        <rFont val="仿宋_GB2312"/>
        <family val="3"/>
        <charset val="134"/>
      </rPr>
      <t>所，学期末毕业班团员占比超过</t>
    </r>
    <r>
      <rPr>
        <sz val="11"/>
        <color theme="1"/>
        <rFont val="宋体"/>
        <family val="3"/>
        <charset val="134"/>
        <scheme val="minor"/>
      </rPr>
      <t>85%</t>
    </r>
    <r>
      <rPr>
        <sz val="11"/>
        <color theme="1"/>
        <rFont val="仿宋_GB2312"/>
        <family val="3"/>
        <charset val="134"/>
      </rPr>
      <t>的学校有</t>
    </r>
    <r>
      <rPr>
        <u/>
        <sz val="11"/>
        <color theme="1"/>
        <rFont val="仿宋_GB2312"/>
        <family val="3"/>
        <charset val="134"/>
      </rPr>
      <t xml:space="preserve">     </t>
    </r>
    <r>
      <rPr>
        <sz val="11"/>
        <color theme="1"/>
        <rFont val="仿宋_GB2312"/>
        <family val="3"/>
        <charset val="134"/>
      </rPr>
      <t>所，低于</t>
    </r>
    <r>
      <rPr>
        <sz val="11"/>
        <color theme="1"/>
        <rFont val="宋体"/>
        <family val="3"/>
        <charset val="134"/>
        <scheme val="major"/>
      </rPr>
      <t>60%</t>
    </r>
    <r>
      <rPr>
        <sz val="11"/>
        <color theme="1"/>
        <rFont val="仿宋_GB2312"/>
        <family val="3"/>
        <charset val="134"/>
      </rPr>
      <t>的学校有</t>
    </r>
    <r>
      <rPr>
        <u/>
        <sz val="11"/>
        <color theme="1"/>
        <rFont val="仿宋_GB2312"/>
        <family val="3"/>
        <charset val="134"/>
      </rPr>
      <t xml:space="preserve">     </t>
    </r>
    <r>
      <rPr>
        <sz val="11"/>
        <color theme="1"/>
        <rFont val="仿宋_GB2312"/>
        <family val="3"/>
        <charset val="134"/>
      </rPr>
      <t>所。</t>
    </r>
    <phoneticPr fontId="1" type="noConversion"/>
  </si>
  <si>
    <r>
      <t>全区（县）共有中职学校（含中职部）</t>
    </r>
    <r>
      <rPr>
        <u/>
        <sz val="11"/>
        <color theme="1"/>
        <rFont val="仿宋_GB2312"/>
        <family val="3"/>
        <charset val="134"/>
      </rPr>
      <t xml:space="preserve">     </t>
    </r>
    <r>
      <rPr>
        <sz val="11"/>
        <color theme="1"/>
        <rFont val="仿宋_GB2312"/>
        <family val="3"/>
        <charset val="134"/>
      </rPr>
      <t>所，学期末毕业班团员占比超过</t>
    </r>
    <r>
      <rPr>
        <sz val="11"/>
        <color theme="1"/>
        <rFont val="宋体"/>
        <family val="3"/>
        <charset val="134"/>
        <scheme val="major"/>
      </rPr>
      <t>85%</t>
    </r>
    <r>
      <rPr>
        <sz val="11"/>
        <color theme="1"/>
        <rFont val="仿宋_GB2312"/>
        <family val="3"/>
        <charset val="134"/>
      </rPr>
      <t>的学校有</t>
    </r>
    <r>
      <rPr>
        <u/>
        <sz val="11"/>
        <color theme="1"/>
        <rFont val="仿宋_GB2312"/>
        <family val="3"/>
        <charset val="134"/>
      </rPr>
      <t xml:space="preserve">     </t>
    </r>
    <r>
      <rPr>
        <sz val="11"/>
        <color theme="1"/>
        <rFont val="仿宋_GB2312"/>
        <family val="3"/>
        <charset val="134"/>
      </rPr>
      <t>所，低于</t>
    </r>
    <r>
      <rPr>
        <sz val="11"/>
        <color theme="1"/>
        <rFont val="宋体"/>
        <family val="3"/>
        <charset val="134"/>
        <scheme val="major"/>
      </rPr>
      <t>60%</t>
    </r>
    <r>
      <rPr>
        <sz val="11"/>
        <color theme="1"/>
        <rFont val="仿宋_GB2312"/>
        <family val="3"/>
        <charset val="134"/>
      </rPr>
      <t>的学校有</t>
    </r>
    <r>
      <rPr>
        <u/>
        <sz val="11"/>
        <color theme="1"/>
        <rFont val="仿宋_GB2312"/>
        <family val="3"/>
        <charset val="134"/>
      </rPr>
      <t xml:space="preserve">     </t>
    </r>
    <r>
      <rPr>
        <sz val="11"/>
        <color theme="1"/>
        <rFont val="仿宋_GB2312"/>
        <family val="3"/>
        <charset val="134"/>
      </rPr>
      <t xml:space="preserve">所。 </t>
    </r>
    <phoneticPr fontId="1" type="noConversion"/>
  </si>
  <si>
    <t>高中中职数据汇总</t>
    <phoneticPr fontId="1" type="noConversion"/>
  </si>
  <si>
    <t>各年级总计</t>
    <phoneticPr fontId="1" type="noConversion"/>
  </si>
  <si>
    <t>（此栏免填）</t>
    <phoneticPr fontId="1" type="noConversion"/>
  </si>
  <si>
    <t>表2-2</t>
    <phoneticPr fontId="1" type="noConversion"/>
  </si>
  <si>
    <t>表2-3</t>
    <phoneticPr fontId="1" type="noConversion"/>
  </si>
  <si>
    <r>
      <t>全区(县)共有初中(含初中部)</t>
    </r>
    <r>
      <rPr>
        <u/>
        <sz val="11"/>
        <color theme="1"/>
        <rFont val="仿宋_GB2312"/>
        <family val="3"/>
        <charset val="134"/>
      </rPr>
      <t xml:space="preserve">     </t>
    </r>
    <r>
      <rPr>
        <sz val="11"/>
        <color theme="1"/>
        <rFont val="仿宋_GB2312"/>
        <family val="3"/>
        <charset val="134"/>
      </rPr>
      <t>所，学期末毕业班团员占比超过</t>
    </r>
    <r>
      <rPr>
        <sz val="11"/>
        <color theme="1"/>
        <rFont val="宋体"/>
        <family val="3"/>
        <charset val="134"/>
        <scheme val="minor"/>
      </rPr>
      <t>45%</t>
    </r>
    <r>
      <rPr>
        <sz val="11"/>
        <color theme="1"/>
        <rFont val="仿宋_GB2312"/>
        <family val="3"/>
        <charset val="134"/>
      </rPr>
      <t>的学校有</t>
    </r>
    <r>
      <rPr>
        <u/>
        <sz val="11"/>
        <color theme="1"/>
        <rFont val="宋体"/>
        <family val="3"/>
        <charset val="134"/>
      </rPr>
      <t xml:space="preserve">     </t>
    </r>
    <r>
      <rPr>
        <sz val="11"/>
        <color theme="1"/>
        <rFont val="仿宋_GB2312"/>
        <family val="3"/>
        <charset val="134"/>
      </rPr>
      <t>所，低于</t>
    </r>
    <r>
      <rPr>
        <sz val="11"/>
        <color theme="1"/>
        <rFont val="宋体"/>
        <family val="3"/>
        <charset val="134"/>
        <scheme val="major"/>
      </rPr>
      <t>30%</t>
    </r>
    <r>
      <rPr>
        <sz val="11"/>
        <color theme="1"/>
        <rFont val="仿宋_GB2312"/>
        <family val="3"/>
        <charset val="134"/>
      </rPr>
      <t>的学校有</t>
    </r>
    <r>
      <rPr>
        <u/>
        <sz val="11"/>
        <color theme="1"/>
        <rFont val="仿宋_GB2312"/>
        <family val="3"/>
        <charset val="134"/>
      </rPr>
      <t xml:space="preserve">     </t>
    </r>
    <r>
      <rPr>
        <sz val="11"/>
        <color theme="1"/>
        <rFont val="仿宋_GB2312"/>
        <family val="3"/>
        <charset val="134"/>
      </rPr>
      <t>所。</t>
    </r>
    <phoneticPr fontId="1" type="noConversion"/>
  </si>
  <si>
    <r>
      <t>全区(县)初中本学期共计举办中学生团校</t>
    </r>
    <r>
      <rPr>
        <u/>
        <sz val="11"/>
        <color theme="1"/>
        <rFont val="仿宋_GB2312"/>
        <family val="3"/>
        <charset val="134"/>
      </rPr>
      <t xml:space="preserve">    </t>
    </r>
    <r>
      <rPr>
        <sz val="11"/>
        <color theme="1"/>
        <rFont val="仿宋_GB2312"/>
        <family val="3"/>
        <charset val="134"/>
      </rPr>
      <t>期，参与人数</t>
    </r>
    <r>
      <rPr>
        <u/>
        <sz val="11"/>
        <color theme="1"/>
        <rFont val="仿宋_GB2312"/>
        <family val="3"/>
        <charset val="134"/>
      </rPr>
      <t xml:space="preserve">       </t>
    </r>
    <r>
      <rPr>
        <sz val="11"/>
        <color theme="1"/>
        <rFont val="仿宋_GB2312"/>
        <family val="3"/>
        <charset val="134"/>
      </rPr>
      <t>人；共计发展团员</t>
    </r>
    <r>
      <rPr>
        <u/>
        <sz val="11"/>
        <color theme="1"/>
        <rFont val="仿宋_GB2312"/>
        <family val="3"/>
        <charset val="134"/>
      </rPr>
      <t xml:space="preserve">    </t>
    </r>
    <r>
      <rPr>
        <sz val="11"/>
        <color theme="1"/>
        <rFont val="仿宋_GB2312"/>
        <family val="3"/>
        <charset val="134"/>
      </rPr>
      <t>批次，举行全校性入团仪式</t>
    </r>
    <r>
      <rPr>
        <u/>
        <sz val="11"/>
        <color theme="1"/>
        <rFont val="仿宋_GB2312"/>
        <family val="3"/>
        <charset val="134"/>
      </rPr>
      <t xml:space="preserve">    </t>
    </r>
    <r>
      <rPr>
        <sz val="11"/>
        <color theme="1"/>
        <rFont val="仿宋_GB2312"/>
        <family val="3"/>
        <charset val="134"/>
      </rPr>
      <t>次。</t>
    </r>
    <phoneticPr fontId="1" type="noConversion"/>
  </si>
  <si>
    <r>
      <t>注：本表由区县团组织填写，每学期末（6月底和12月底）报团市委学校部(</t>
    </r>
    <r>
      <rPr>
        <sz val="10"/>
        <color theme="1"/>
        <rFont val="宋体"/>
        <family val="3"/>
        <charset val="134"/>
        <scheme val="minor"/>
      </rPr>
      <t>初中表格由学校部转少年部</t>
    </r>
    <r>
      <rPr>
        <sz val="11"/>
        <color theme="1"/>
        <rFont val="宋体"/>
        <family val="2"/>
        <charset val="134"/>
        <scheme val="minor"/>
      </rPr>
      <t>)。</t>
    </r>
    <phoneticPr fontId="1" type="noConversion"/>
  </si>
  <si>
    <r>
      <t>注：本表由区县团组织填写，每学期末（6月底和12月底）报团市委学校部</t>
    </r>
    <r>
      <rPr>
        <sz val="11"/>
        <color theme="1"/>
        <rFont val="宋体"/>
        <family val="2"/>
        <charset val="134"/>
        <scheme val="minor"/>
      </rPr>
      <t>。</t>
    </r>
    <phoneticPr fontId="1" type="noConversion"/>
  </si>
  <si>
    <r>
      <t>注：本表由区县团组织按初中、高中、中职分表填写，作为区县学生团员发展整体方案的附件，每学期初报团市委学校部备案(</t>
    </r>
    <r>
      <rPr>
        <sz val="10"/>
        <color theme="1"/>
        <rFont val="宋体"/>
        <family val="3"/>
        <charset val="134"/>
        <scheme val="minor"/>
      </rPr>
      <t>初中表格由学校部转少年部</t>
    </r>
    <r>
      <rPr>
        <sz val="11"/>
        <color theme="1"/>
        <rFont val="宋体"/>
        <family val="2"/>
        <charset val="134"/>
        <scheme val="minor"/>
      </rPr>
      <t>)。</t>
    </r>
    <phoneticPr fontId="1" type="noConversion"/>
  </si>
  <si>
    <r>
      <rPr>
        <sz val="20"/>
        <color theme="1"/>
        <rFont val="宋体"/>
        <family val="3"/>
        <charset val="134"/>
        <scheme val="minor"/>
      </rPr>
      <t>20</t>
    </r>
    <r>
      <rPr>
        <u/>
        <sz val="20"/>
        <color theme="1"/>
        <rFont val="宋体"/>
        <family val="3"/>
        <charset val="134"/>
        <scheme val="minor"/>
      </rPr>
      <t xml:space="preserve">   </t>
    </r>
    <r>
      <rPr>
        <sz val="20"/>
        <color theme="1"/>
        <rFont val="宋体"/>
        <family val="3"/>
        <charset val="134"/>
        <scheme val="minor"/>
      </rPr>
      <t>-20</t>
    </r>
    <r>
      <rPr>
        <u/>
        <sz val="20"/>
        <color theme="1"/>
        <rFont val="宋体"/>
        <family val="3"/>
        <charset val="134"/>
        <scheme val="minor"/>
      </rPr>
      <t xml:space="preserve">   </t>
    </r>
    <r>
      <rPr>
        <sz val="20"/>
        <color theme="1"/>
        <rFont val="华文中宋"/>
        <family val="3"/>
        <charset val="134"/>
      </rPr>
      <t>学年第</t>
    </r>
    <r>
      <rPr>
        <u/>
        <sz val="20"/>
        <color theme="1"/>
        <rFont val="宋体"/>
        <family val="3"/>
        <charset val="134"/>
      </rPr>
      <t xml:space="preserve">   </t>
    </r>
    <r>
      <rPr>
        <sz val="20"/>
        <color theme="1"/>
        <rFont val="华文中宋"/>
        <family val="3"/>
        <charset val="134"/>
      </rPr>
      <t>学期</t>
    </r>
    <r>
      <rPr>
        <u/>
        <sz val="20"/>
        <color theme="1"/>
        <rFont val="华文中宋"/>
        <family val="3"/>
        <charset val="134"/>
      </rPr>
      <t xml:space="preserve">          </t>
    </r>
    <r>
      <rPr>
        <sz val="20"/>
        <color theme="1"/>
        <rFont val="宋体"/>
        <family val="3"/>
        <charset val="134"/>
        <scheme val="minor"/>
      </rPr>
      <t>(</t>
    </r>
    <r>
      <rPr>
        <sz val="20"/>
        <rFont val="华文中宋"/>
        <family val="3"/>
        <charset val="134"/>
      </rPr>
      <t>区县</t>
    </r>
    <r>
      <rPr>
        <sz val="20"/>
        <rFont val="宋体"/>
        <family val="3"/>
        <charset val="134"/>
        <scheme val="minor"/>
      </rPr>
      <t>)</t>
    </r>
    <r>
      <rPr>
        <sz val="20"/>
        <rFont val="华文中宋"/>
        <family val="3"/>
        <charset val="134"/>
      </rPr>
      <t>学生</t>
    </r>
    <r>
      <rPr>
        <sz val="20"/>
        <color theme="1"/>
        <rFont val="华文中宋"/>
        <family val="3"/>
        <charset val="134"/>
      </rPr>
      <t>团员发展情况统计表（初中）</t>
    </r>
    <phoneticPr fontId="1" type="noConversion"/>
  </si>
  <si>
    <r>
      <t xml:space="preserve">团员证   代码   </t>
    </r>
    <r>
      <rPr>
        <sz val="11"/>
        <color theme="1"/>
        <rFont val="宋体"/>
        <family val="3"/>
        <charset val="134"/>
      </rPr>
      <t>(前5位)</t>
    </r>
    <phoneticPr fontId="1" type="noConversion"/>
  </si>
  <si>
    <r>
      <rPr>
        <sz val="20"/>
        <color theme="1"/>
        <rFont val="宋体"/>
        <family val="3"/>
        <charset val="134"/>
        <scheme val="minor"/>
      </rPr>
      <t>20</t>
    </r>
    <r>
      <rPr>
        <u/>
        <sz val="20"/>
        <color theme="1"/>
        <rFont val="宋体"/>
        <family val="3"/>
        <charset val="134"/>
        <scheme val="minor"/>
      </rPr>
      <t>14</t>
    </r>
    <r>
      <rPr>
        <sz val="20"/>
        <color theme="1"/>
        <rFont val="宋体"/>
        <family val="3"/>
        <charset val="134"/>
        <scheme val="minor"/>
      </rPr>
      <t>-20</t>
    </r>
    <r>
      <rPr>
        <u/>
        <sz val="20"/>
        <color theme="1"/>
        <rFont val="宋体"/>
        <family val="3"/>
        <charset val="134"/>
        <scheme val="minor"/>
      </rPr>
      <t>15</t>
    </r>
    <r>
      <rPr>
        <sz val="20"/>
        <color theme="1"/>
        <rFont val="华文中宋"/>
        <family val="3"/>
        <charset val="134"/>
      </rPr>
      <t>学年第二学期</t>
    </r>
    <r>
      <rPr>
        <u/>
        <sz val="20"/>
        <color theme="1"/>
        <rFont val="华文中宋"/>
        <family val="3"/>
        <charset val="134"/>
      </rPr>
      <t xml:space="preserve">    普陀     </t>
    </r>
    <r>
      <rPr>
        <sz val="20"/>
        <color theme="1"/>
        <rFont val="宋体"/>
        <family val="3"/>
        <charset val="134"/>
        <scheme val="minor"/>
      </rPr>
      <t>(</t>
    </r>
    <r>
      <rPr>
        <sz val="20"/>
        <rFont val="华文中宋"/>
        <family val="3"/>
        <charset val="134"/>
      </rPr>
      <t>区县</t>
    </r>
    <r>
      <rPr>
        <sz val="20"/>
        <rFont val="宋体"/>
        <family val="3"/>
        <charset val="134"/>
        <scheme val="minor"/>
      </rPr>
      <t>)</t>
    </r>
    <r>
      <rPr>
        <sz val="20"/>
        <rFont val="华文中宋"/>
        <family val="3"/>
        <charset val="134"/>
      </rPr>
      <t>学生</t>
    </r>
    <r>
      <rPr>
        <sz val="20"/>
        <color theme="1"/>
        <rFont val="华文中宋"/>
        <family val="3"/>
        <charset val="134"/>
      </rPr>
      <t>团员发展计划汇总表</t>
    </r>
    <phoneticPr fontId="1" type="noConversion"/>
  </si>
  <si>
    <t>曹杨第二中学</t>
  </si>
  <si>
    <t>晋元高级中学</t>
  </si>
  <si>
    <t>宜川中学</t>
  </si>
  <si>
    <t>曹杨中学（高中部）</t>
  </si>
  <si>
    <t>甘泉外国语中学（高中部）</t>
  </si>
  <si>
    <t>同济二附中（高中部）</t>
  </si>
  <si>
    <t>长征中学（高中部）</t>
  </si>
  <si>
    <t>真如中学</t>
  </si>
  <si>
    <t>上海音乐学院附属安师实验中学</t>
  </si>
  <si>
    <t>桃浦中学（高中部）</t>
  </si>
  <si>
    <t>民办桐柏高级中学</t>
  </si>
  <si>
    <t>上海培佳双语学校（高中部）</t>
  </si>
  <si>
    <t>民办进华中学（高中部）</t>
  </si>
  <si>
    <t>明翔学校（高中部）</t>
  </si>
  <si>
    <t>上海市曹杨职业技术学校</t>
  </si>
  <si>
    <t>上海市经济管理学校</t>
  </si>
  <si>
    <t>上海信息技术学校</t>
  </si>
  <si>
    <t>上海春晖职业技术学校</t>
  </si>
  <si>
    <t>签报时间：2015年3月31日</t>
    <phoneticPr fontId="1" type="noConversion"/>
  </si>
  <si>
    <t>签报人：吕丰</t>
    <phoneticPr fontId="1" type="noConversion"/>
  </si>
  <si>
    <r>
      <t xml:space="preserve">    初中〇  高中</t>
    </r>
    <r>
      <rPr>
        <sz val="11"/>
        <color theme="1"/>
        <rFont val="宋体"/>
        <family val="3"/>
        <charset val="134"/>
      </rPr>
      <t>√</t>
    </r>
    <r>
      <rPr>
        <sz val="11"/>
        <color theme="1"/>
        <rFont val="宋体"/>
        <family val="2"/>
        <charset val="134"/>
        <scheme val="minor"/>
      </rPr>
      <t xml:space="preserve">  中职</t>
    </r>
    <r>
      <rPr>
        <sz val="11"/>
        <color theme="1"/>
        <rFont val="宋体"/>
        <family val="3"/>
        <charset val="134"/>
      </rPr>
      <t>√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</si>
</sst>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华文中宋"/>
      <family val="3"/>
      <charset val="134"/>
    </font>
    <font>
      <sz val="20"/>
      <color theme="1"/>
      <name val="宋体"/>
      <family val="3"/>
      <charset val="134"/>
      <scheme val="minor"/>
    </font>
    <font>
      <u/>
      <sz val="20"/>
      <color theme="1"/>
      <name val="宋体"/>
      <family val="3"/>
      <charset val="134"/>
      <scheme val="minor"/>
    </font>
    <font>
      <u/>
      <sz val="20"/>
      <color theme="1"/>
      <name val="宋体"/>
      <family val="3"/>
      <charset val="134"/>
    </font>
    <font>
      <u/>
      <sz val="20"/>
      <color theme="1"/>
      <name val="华文中宋"/>
      <family val="3"/>
      <charset val="134"/>
    </font>
    <font>
      <sz val="20"/>
      <name val="华文中宋"/>
      <family val="3"/>
      <charset val="134"/>
    </font>
    <font>
      <sz val="14"/>
      <color theme="1"/>
      <name val="黑体"/>
      <family val="3"/>
      <charset val="134"/>
    </font>
    <font>
      <b/>
      <sz val="11"/>
      <color theme="1"/>
      <name val="楷体_GB2312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2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u/>
      <sz val="11"/>
      <color theme="1"/>
      <name val="仿宋_GB2312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3"/>
      <color theme="1"/>
      <name val="黑体"/>
      <family val="3"/>
      <charset val="134"/>
    </font>
    <font>
      <u/>
      <sz val="11"/>
      <color theme="1"/>
      <name val="宋体"/>
      <family val="3"/>
      <charset val="134"/>
    </font>
    <font>
      <sz val="12"/>
      <color rgb="FF000000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0" fillId="0" borderId="27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13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10" fillId="0" borderId="18" xfId="0" applyFont="1" applyBorder="1" applyAlignment="1">
      <alignment horizontal="center" vertical="center" wrapText="1"/>
    </xf>
    <xf numFmtId="0" fontId="0" fillId="0" borderId="55" xfId="0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3" fillId="2" borderId="59" xfId="0" applyFont="1" applyFill="1" applyBorder="1" applyAlignment="1">
      <alignment horizontal="left" vertical="center"/>
    </xf>
    <xf numFmtId="0" fontId="23" fillId="2" borderId="60" xfId="0" applyFont="1" applyFill="1" applyBorder="1" applyAlignment="1">
      <alignment horizontal="left" vertical="center"/>
    </xf>
    <xf numFmtId="10" fontId="14" fillId="0" borderId="6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3" fillId="3" borderId="59" xfId="0" applyFont="1" applyFill="1" applyBorder="1" applyAlignment="1">
      <alignment horizontal="left" vertical="center"/>
    </xf>
    <xf numFmtId="0" fontId="23" fillId="3" borderId="6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3" workbookViewId="0">
      <selection activeCell="A3" sqref="A3:N3"/>
    </sheetView>
  </sheetViews>
  <sheetFormatPr defaultRowHeight="13.5"/>
  <cols>
    <col min="1" max="1" width="5.25" customWidth="1"/>
    <col min="2" max="2" width="28.875" customWidth="1"/>
    <col min="3" max="3" width="8.625" customWidth="1"/>
    <col min="4" max="13" width="9.375" customWidth="1"/>
    <col min="14" max="14" width="7.5" customWidth="1"/>
  </cols>
  <sheetData>
    <row r="1" spans="1:14" ht="20.25" customHeight="1">
      <c r="A1" s="3" t="s">
        <v>16</v>
      </c>
    </row>
    <row r="2" spans="1:14" ht="18" customHeight="1">
      <c r="L2" s="53" t="s">
        <v>79</v>
      </c>
      <c r="M2" s="53"/>
      <c r="N2" s="53"/>
    </row>
    <row r="3" spans="1:14" ht="48" customHeight="1">
      <c r="A3" s="66" t="s">
        <v>58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22.5" customHeight="1">
      <c r="A4" s="64" t="s">
        <v>77</v>
      </c>
      <c r="B4" s="64"/>
      <c r="C4" s="32"/>
      <c r="J4" s="2"/>
      <c r="K4" s="2"/>
      <c r="L4" s="2"/>
      <c r="M4" s="2"/>
      <c r="N4" s="2"/>
    </row>
    <row r="5" spans="1:14" ht="20.25" customHeight="1" thickBot="1">
      <c r="A5" s="65" t="s">
        <v>78</v>
      </c>
      <c r="B5" s="65"/>
      <c r="C5" s="33"/>
      <c r="N5" s="1" t="s">
        <v>4</v>
      </c>
    </row>
    <row r="6" spans="1:14" ht="33" customHeight="1" thickTop="1">
      <c r="A6" s="54" t="s">
        <v>15</v>
      </c>
      <c r="B6" s="56" t="s">
        <v>22</v>
      </c>
      <c r="C6" s="67" t="s">
        <v>57</v>
      </c>
      <c r="D6" s="59" t="s">
        <v>13</v>
      </c>
      <c r="E6" s="60"/>
      <c r="F6" s="61" t="s">
        <v>17</v>
      </c>
      <c r="G6" s="60"/>
      <c r="H6" s="61" t="s">
        <v>20</v>
      </c>
      <c r="I6" s="60"/>
      <c r="J6" s="61" t="s">
        <v>25</v>
      </c>
      <c r="K6" s="60"/>
      <c r="L6" s="61" t="s">
        <v>26</v>
      </c>
      <c r="M6" s="60"/>
      <c r="N6" s="62" t="s">
        <v>1</v>
      </c>
    </row>
    <row r="7" spans="1:14" ht="30.75" customHeight="1" thickBot="1">
      <c r="A7" s="55"/>
      <c r="B7" s="57"/>
      <c r="C7" s="68"/>
      <c r="D7" s="14" t="s">
        <v>19</v>
      </c>
      <c r="E7" s="15" t="s">
        <v>21</v>
      </c>
      <c r="F7" s="16" t="s">
        <v>19</v>
      </c>
      <c r="G7" s="15" t="s">
        <v>21</v>
      </c>
      <c r="H7" s="16" t="s">
        <v>18</v>
      </c>
      <c r="I7" s="15" t="s">
        <v>21</v>
      </c>
      <c r="J7" s="14" t="s">
        <v>18</v>
      </c>
      <c r="K7" s="15" t="s">
        <v>21</v>
      </c>
      <c r="L7" s="16" t="s">
        <v>18</v>
      </c>
      <c r="M7" s="16" t="s">
        <v>24</v>
      </c>
      <c r="N7" s="63"/>
    </row>
    <row r="8" spans="1:14" ht="24.95" customHeight="1" thickBot="1">
      <c r="A8" s="17">
        <v>0</v>
      </c>
      <c r="B8" s="19" t="s">
        <v>23</v>
      </c>
      <c r="C8" s="34"/>
      <c r="D8" s="20">
        <f>SUM(D9:D26)</f>
        <v>14897</v>
      </c>
      <c r="E8" s="20">
        <f t="shared" ref="E8:I8" si="0">SUM(E9:E26)</f>
        <v>4869</v>
      </c>
      <c r="F8" s="20">
        <f t="shared" si="0"/>
        <v>10798</v>
      </c>
      <c r="G8" s="20">
        <f t="shared" si="0"/>
        <v>3967</v>
      </c>
      <c r="H8" s="20">
        <f t="shared" si="0"/>
        <v>280</v>
      </c>
      <c r="I8" s="20">
        <f t="shared" si="0"/>
        <v>52</v>
      </c>
      <c r="J8" s="7">
        <f>H8+F8</f>
        <v>11078</v>
      </c>
      <c r="K8" s="7">
        <f>I8+G8</f>
        <v>4019</v>
      </c>
      <c r="L8" s="43">
        <f t="shared" ref="L8:L25" si="1">J8/D8</f>
        <v>0.74363965899174334</v>
      </c>
      <c r="M8" s="43">
        <f t="shared" ref="M8:M25" si="2">K8/E8</f>
        <v>0.82542616553707127</v>
      </c>
      <c r="N8" s="21"/>
    </row>
    <row r="9" spans="1:14" ht="24.95" customHeight="1" thickTop="1" thickBot="1">
      <c r="A9" s="18">
        <v>1</v>
      </c>
      <c r="B9" s="41" t="s">
        <v>59</v>
      </c>
      <c r="C9" s="34">
        <v>259</v>
      </c>
      <c r="D9" s="45">
        <v>1311</v>
      </c>
      <c r="E9" s="46">
        <v>410</v>
      </c>
      <c r="F9" s="46">
        <v>1260</v>
      </c>
      <c r="G9" s="46">
        <v>404</v>
      </c>
      <c r="H9" s="46">
        <v>5</v>
      </c>
      <c r="I9" s="7">
        <v>1</v>
      </c>
      <c r="J9" s="7">
        <f>H9+F9</f>
        <v>1265</v>
      </c>
      <c r="K9" s="7">
        <f>I9+G9</f>
        <v>405</v>
      </c>
      <c r="L9" s="43">
        <f t="shared" si="1"/>
        <v>0.96491228070175439</v>
      </c>
      <c r="M9" s="43">
        <f t="shared" si="2"/>
        <v>0.98780487804878048</v>
      </c>
      <c r="N9" s="21"/>
    </row>
    <row r="10" spans="1:14" ht="24.95" customHeight="1" thickBot="1">
      <c r="A10" s="17">
        <v>2</v>
      </c>
      <c r="B10" s="42" t="s">
        <v>60</v>
      </c>
      <c r="C10" s="34">
        <v>202</v>
      </c>
      <c r="D10" s="45">
        <v>1436</v>
      </c>
      <c r="E10" s="46">
        <v>475</v>
      </c>
      <c r="F10" s="46">
        <v>1393</v>
      </c>
      <c r="G10" s="46">
        <v>467</v>
      </c>
      <c r="H10" s="46">
        <v>0</v>
      </c>
      <c r="I10" s="7">
        <v>0</v>
      </c>
      <c r="J10" s="7">
        <f t="shared" ref="J10:J26" si="3">H10+F10</f>
        <v>1393</v>
      </c>
      <c r="K10" s="7">
        <f t="shared" ref="K10:K26" si="4">I10+G10</f>
        <v>467</v>
      </c>
      <c r="L10" s="43">
        <f t="shared" si="1"/>
        <v>0.97005571030640669</v>
      </c>
      <c r="M10" s="43">
        <f t="shared" si="2"/>
        <v>0.98315789473684212</v>
      </c>
      <c r="N10" s="21"/>
    </row>
    <row r="11" spans="1:14" ht="24.95" customHeight="1" thickBot="1">
      <c r="A11" s="18">
        <v>3</v>
      </c>
      <c r="B11" s="41" t="s">
        <v>61</v>
      </c>
      <c r="C11" s="34">
        <v>203</v>
      </c>
      <c r="D11" s="45">
        <v>1223</v>
      </c>
      <c r="E11" s="46">
        <v>393</v>
      </c>
      <c r="F11" s="46">
        <v>1057</v>
      </c>
      <c r="G11" s="46">
        <v>357</v>
      </c>
      <c r="H11" s="46">
        <v>14</v>
      </c>
      <c r="I11" s="7">
        <v>2</v>
      </c>
      <c r="J11" s="7">
        <f t="shared" si="3"/>
        <v>1071</v>
      </c>
      <c r="K11" s="7">
        <f t="shared" si="4"/>
        <v>359</v>
      </c>
      <c r="L11" s="43">
        <f t="shared" si="1"/>
        <v>0.8757154538021259</v>
      </c>
      <c r="M11" s="43">
        <f t="shared" si="2"/>
        <v>0.91348600508905853</v>
      </c>
      <c r="N11" s="21"/>
    </row>
    <row r="12" spans="1:14" ht="24.95" customHeight="1" thickBot="1">
      <c r="A12" s="17">
        <v>4</v>
      </c>
      <c r="B12" s="42" t="s">
        <v>62</v>
      </c>
      <c r="C12" s="34">
        <v>256</v>
      </c>
      <c r="D12" s="45">
        <v>846</v>
      </c>
      <c r="E12" s="46">
        <v>262</v>
      </c>
      <c r="F12" s="46">
        <v>724</v>
      </c>
      <c r="G12" s="46">
        <v>221</v>
      </c>
      <c r="H12" s="46">
        <v>15</v>
      </c>
      <c r="I12" s="7">
        <v>15</v>
      </c>
      <c r="J12" s="7">
        <f t="shared" si="3"/>
        <v>739</v>
      </c>
      <c r="K12" s="7">
        <f t="shared" si="4"/>
        <v>236</v>
      </c>
      <c r="L12" s="43">
        <f t="shared" si="1"/>
        <v>0.87352245862884159</v>
      </c>
      <c r="M12" s="43">
        <f t="shared" si="2"/>
        <v>0.9007633587786259</v>
      </c>
      <c r="N12" s="21"/>
    </row>
    <row r="13" spans="1:14" ht="24.95" customHeight="1" thickBot="1">
      <c r="A13" s="18">
        <v>5</v>
      </c>
      <c r="B13" s="42" t="s">
        <v>63</v>
      </c>
      <c r="C13" s="35">
        <v>208</v>
      </c>
      <c r="D13" s="44">
        <v>659</v>
      </c>
      <c r="E13" s="47">
        <v>188</v>
      </c>
      <c r="F13" s="47">
        <v>572</v>
      </c>
      <c r="G13" s="47">
        <v>179</v>
      </c>
      <c r="H13" s="47">
        <v>4</v>
      </c>
      <c r="I13" s="4">
        <v>0</v>
      </c>
      <c r="J13" s="7">
        <f t="shared" si="3"/>
        <v>576</v>
      </c>
      <c r="K13" s="7">
        <f t="shared" si="4"/>
        <v>179</v>
      </c>
      <c r="L13" s="43">
        <f t="shared" si="1"/>
        <v>0.87405159332321702</v>
      </c>
      <c r="M13" s="43">
        <f t="shared" si="2"/>
        <v>0.9521276595744681</v>
      </c>
      <c r="N13" s="22"/>
    </row>
    <row r="14" spans="1:14" ht="24.95" customHeight="1" thickBot="1">
      <c r="A14" s="17">
        <v>6</v>
      </c>
      <c r="B14" s="41" t="s">
        <v>64</v>
      </c>
      <c r="C14" s="35">
        <v>204</v>
      </c>
      <c r="D14" s="44">
        <v>527</v>
      </c>
      <c r="E14" s="47">
        <v>182</v>
      </c>
      <c r="F14" s="47">
        <v>450</v>
      </c>
      <c r="G14" s="47">
        <v>157</v>
      </c>
      <c r="H14" s="47">
        <v>12</v>
      </c>
      <c r="I14" s="4">
        <v>7</v>
      </c>
      <c r="J14" s="7">
        <f t="shared" si="3"/>
        <v>462</v>
      </c>
      <c r="K14" s="7">
        <f t="shared" si="4"/>
        <v>164</v>
      </c>
      <c r="L14" s="43">
        <f t="shared" si="1"/>
        <v>0.87666034155597727</v>
      </c>
      <c r="M14" s="43">
        <f t="shared" si="2"/>
        <v>0.90109890109890112</v>
      </c>
      <c r="N14" s="22"/>
    </row>
    <row r="15" spans="1:14" ht="24.95" customHeight="1" thickBot="1">
      <c r="A15" s="18">
        <v>7</v>
      </c>
      <c r="B15" s="42" t="s">
        <v>65</v>
      </c>
      <c r="C15" s="35">
        <v>207</v>
      </c>
      <c r="D15" s="44">
        <v>485</v>
      </c>
      <c r="E15" s="47">
        <v>149</v>
      </c>
      <c r="F15" s="47">
        <v>357</v>
      </c>
      <c r="G15" s="47">
        <v>123</v>
      </c>
      <c r="H15" s="47">
        <v>26</v>
      </c>
      <c r="I15" s="4">
        <v>3</v>
      </c>
      <c r="J15" s="7">
        <f t="shared" si="3"/>
        <v>383</v>
      </c>
      <c r="K15" s="7">
        <f t="shared" si="4"/>
        <v>126</v>
      </c>
      <c r="L15" s="43">
        <f t="shared" si="1"/>
        <v>0.78969072164948451</v>
      </c>
      <c r="M15" s="43">
        <f t="shared" si="2"/>
        <v>0.84563758389261745</v>
      </c>
      <c r="N15" s="22"/>
    </row>
    <row r="16" spans="1:14" ht="24.95" customHeight="1" thickBot="1">
      <c r="A16" s="18">
        <v>8</v>
      </c>
      <c r="B16" s="42" t="s">
        <v>66</v>
      </c>
      <c r="C16" s="35">
        <v>208</v>
      </c>
      <c r="D16" s="44">
        <v>367</v>
      </c>
      <c r="E16" s="47">
        <v>111</v>
      </c>
      <c r="F16" s="47">
        <v>232</v>
      </c>
      <c r="G16" s="47">
        <v>84</v>
      </c>
      <c r="H16" s="47">
        <v>16</v>
      </c>
      <c r="I16" s="4">
        <v>0</v>
      </c>
      <c r="J16" s="7">
        <f t="shared" si="3"/>
        <v>248</v>
      </c>
      <c r="K16" s="7">
        <f t="shared" si="4"/>
        <v>84</v>
      </c>
      <c r="L16" s="43">
        <f t="shared" si="1"/>
        <v>0.6757493188010899</v>
      </c>
      <c r="M16" s="43">
        <f t="shared" si="2"/>
        <v>0.7567567567567568</v>
      </c>
      <c r="N16" s="22"/>
    </row>
    <row r="17" spans="1:14" ht="24.95" customHeight="1" thickBot="1">
      <c r="A17" s="37">
        <v>9</v>
      </c>
      <c r="B17" s="42" t="s">
        <v>67</v>
      </c>
      <c r="C17" s="38">
        <v>209</v>
      </c>
      <c r="D17" s="48">
        <v>396</v>
      </c>
      <c r="E17" s="49">
        <v>136</v>
      </c>
      <c r="F17" s="49">
        <v>285</v>
      </c>
      <c r="G17" s="49">
        <v>110</v>
      </c>
      <c r="H17" s="49">
        <v>20</v>
      </c>
      <c r="I17" s="39">
        <v>5</v>
      </c>
      <c r="J17" s="7">
        <f t="shared" si="3"/>
        <v>305</v>
      </c>
      <c r="K17" s="7">
        <f t="shared" si="4"/>
        <v>115</v>
      </c>
      <c r="L17" s="43">
        <f t="shared" si="1"/>
        <v>0.77020202020202022</v>
      </c>
      <c r="M17" s="43">
        <f t="shared" si="2"/>
        <v>0.84558823529411764</v>
      </c>
      <c r="N17" s="40"/>
    </row>
    <row r="18" spans="1:14" ht="24.95" customHeight="1" thickBot="1">
      <c r="A18" s="37">
        <v>10</v>
      </c>
      <c r="B18" s="42" t="s">
        <v>68</v>
      </c>
      <c r="C18" s="38">
        <v>210</v>
      </c>
      <c r="D18" s="48">
        <v>345</v>
      </c>
      <c r="E18" s="49">
        <v>110</v>
      </c>
      <c r="F18" s="49">
        <v>269</v>
      </c>
      <c r="G18" s="49">
        <v>105</v>
      </c>
      <c r="H18" s="49">
        <v>9</v>
      </c>
      <c r="I18" s="39">
        <v>0</v>
      </c>
      <c r="J18" s="7">
        <f t="shared" si="3"/>
        <v>278</v>
      </c>
      <c r="K18" s="7">
        <f t="shared" si="4"/>
        <v>105</v>
      </c>
      <c r="L18" s="43">
        <f t="shared" si="1"/>
        <v>0.80579710144927541</v>
      </c>
      <c r="M18" s="43">
        <f t="shared" si="2"/>
        <v>0.95454545454545459</v>
      </c>
      <c r="N18" s="40"/>
    </row>
    <row r="19" spans="1:14" ht="24.95" customHeight="1" thickBot="1">
      <c r="A19" s="37">
        <v>11</v>
      </c>
      <c r="B19" s="42" t="s">
        <v>69</v>
      </c>
      <c r="C19" s="38">
        <v>211</v>
      </c>
      <c r="D19" s="48">
        <v>371</v>
      </c>
      <c r="E19" s="49">
        <v>116</v>
      </c>
      <c r="F19" s="49">
        <v>233</v>
      </c>
      <c r="G19" s="49">
        <v>81</v>
      </c>
      <c r="H19" s="49">
        <v>8</v>
      </c>
      <c r="I19" s="39">
        <v>2</v>
      </c>
      <c r="J19" s="7">
        <f t="shared" si="3"/>
        <v>241</v>
      </c>
      <c r="K19" s="7">
        <f t="shared" si="4"/>
        <v>83</v>
      </c>
      <c r="L19" s="43">
        <f t="shared" si="1"/>
        <v>0.64959568733153639</v>
      </c>
      <c r="M19" s="43">
        <f t="shared" si="2"/>
        <v>0.71551724137931039</v>
      </c>
      <c r="N19" s="40"/>
    </row>
    <row r="20" spans="1:14" ht="24.95" customHeight="1" thickBot="1">
      <c r="A20" s="37">
        <v>12</v>
      </c>
      <c r="B20" s="42" t="s">
        <v>70</v>
      </c>
      <c r="C20" s="38">
        <v>241</v>
      </c>
      <c r="D20" s="48">
        <v>154</v>
      </c>
      <c r="E20" s="49">
        <v>54</v>
      </c>
      <c r="F20" s="49">
        <v>135</v>
      </c>
      <c r="G20" s="49">
        <v>51</v>
      </c>
      <c r="H20" s="49">
        <v>2</v>
      </c>
      <c r="I20" s="39">
        <v>0</v>
      </c>
      <c r="J20" s="7">
        <f t="shared" si="3"/>
        <v>137</v>
      </c>
      <c r="K20" s="7">
        <f t="shared" si="4"/>
        <v>51</v>
      </c>
      <c r="L20" s="43">
        <f t="shared" si="1"/>
        <v>0.88961038961038963</v>
      </c>
      <c r="M20" s="43">
        <f t="shared" si="2"/>
        <v>0.94444444444444442</v>
      </c>
      <c r="N20" s="40"/>
    </row>
    <row r="21" spans="1:14" ht="24.95" customHeight="1" thickBot="1">
      <c r="A21" s="37">
        <v>13</v>
      </c>
      <c r="B21" s="42" t="s">
        <v>71</v>
      </c>
      <c r="C21" s="38">
        <v>224</v>
      </c>
      <c r="D21" s="48">
        <v>114</v>
      </c>
      <c r="E21" s="49">
        <v>46</v>
      </c>
      <c r="F21" s="49">
        <v>78</v>
      </c>
      <c r="G21" s="49">
        <v>38</v>
      </c>
      <c r="H21" s="49">
        <v>3</v>
      </c>
      <c r="I21" s="39">
        <v>1</v>
      </c>
      <c r="J21" s="7">
        <f t="shared" si="3"/>
        <v>81</v>
      </c>
      <c r="K21" s="7">
        <f t="shared" si="4"/>
        <v>39</v>
      </c>
      <c r="L21" s="43">
        <f t="shared" si="1"/>
        <v>0.71052631578947367</v>
      </c>
      <c r="M21" s="43">
        <f t="shared" si="2"/>
        <v>0.84782608695652173</v>
      </c>
      <c r="N21" s="40"/>
    </row>
    <row r="22" spans="1:14" ht="24.95" customHeight="1" thickBot="1">
      <c r="A22" s="37">
        <v>14</v>
      </c>
      <c r="B22" s="42" t="s">
        <v>72</v>
      </c>
      <c r="C22" s="38">
        <v>214</v>
      </c>
      <c r="D22" s="48">
        <v>27</v>
      </c>
      <c r="E22" s="49">
        <v>13</v>
      </c>
      <c r="F22" s="49">
        <v>12</v>
      </c>
      <c r="G22" s="49">
        <v>5</v>
      </c>
      <c r="H22" s="49">
        <v>0</v>
      </c>
      <c r="I22" s="39">
        <v>0</v>
      </c>
      <c r="J22" s="7">
        <f t="shared" si="3"/>
        <v>12</v>
      </c>
      <c r="K22" s="7">
        <f t="shared" si="4"/>
        <v>5</v>
      </c>
      <c r="L22" s="43">
        <f t="shared" si="1"/>
        <v>0.44444444444444442</v>
      </c>
      <c r="M22" s="43">
        <f t="shared" si="2"/>
        <v>0.38461538461538464</v>
      </c>
      <c r="N22" s="40"/>
    </row>
    <row r="23" spans="1:14" ht="24.95" customHeight="1" thickBot="1">
      <c r="A23" s="37">
        <v>15</v>
      </c>
      <c r="B23" s="51" t="s">
        <v>73</v>
      </c>
      <c r="C23" s="38">
        <v>221</v>
      </c>
      <c r="D23" s="48">
        <v>1498</v>
      </c>
      <c r="E23" s="49">
        <v>478</v>
      </c>
      <c r="F23" s="49">
        <v>714</v>
      </c>
      <c r="G23" s="49">
        <v>290</v>
      </c>
      <c r="H23" s="49">
        <v>50</v>
      </c>
      <c r="I23" s="39">
        <v>0</v>
      </c>
      <c r="J23" s="7">
        <f t="shared" si="3"/>
        <v>764</v>
      </c>
      <c r="K23" s="7">
        <f t="shared" si="4"/>
        <v>290</v>
      </c>
      <c r="L23" s="43">
        <f t="shared" si="1"/>
        <v>0.51001335113484647</v>
      </c>
      <c r="M23" s="43">
        <f t="shared" si="2"/>
        <v>0.60669456066945604</v>
      </c>
      <c r="N23" s="40"/>
    </row>
    <row r="24" spans="1:14" ht="24.95" customHeight="1" thickBot="1">
      <c r="A24" s="37">
        <v>16</v>
      </c>
      <c r="B24" s="52" t="s">
        <v>74</v>
      </c>
      <c r="C24" s="38">
        <v>222</v>
      </c>
      <c r="D24" s="48">
        <v>1937</v>
      </c>
      <c r="E24" s="49">
        <v>630</v>
      </c>
      <c r="F24" s="49">
        <v>1281</v>
      </c>
      <c r="G24" s="49">
        <v>475</v>
      </c>
      <c r="H24" s="49">
        <v>5</v>
      </c>
      <c r="I24" s="39">
        <v>5</v>
      </c>
      <c r="J24" s="7">
        <f t="shared" si="3"/>
        <v>1286</v>
      </c>
      <c r="K24" s="7">
        <f t="shared" si="4"/>
        <v>480</v>
      </c>
      <c r="L24" s="43">
        <f t="shared" si="1"/>
        <v>0.66391326794011363</v>
      </c>
      <c r="M24" s="43">
        <f t="shared" si="2"/>
        <v>0.76190476190476186</v>
      </c>
      <c r="N24" s="40"/>
    </row>
    <row r="25" spans="1:14" ht="24.95" customHeight="1" thickBot="1">
      <c r="A25" s="37">
        <v>17</v>
      </c>
      <c r="B25" s="52" t="s">
        <v>75</v>
      </c>
      <c r="C25" s="38">
        <v>223</v>
      </c>
      <c r="D25" s="48">
        <v>2811</v>
      </c>
      <c r="E25" s="49">
        <v>937</v>
      </c>
      <c r="F25" s="49">
        <v>1609</v>
      </c>
      <c r="G25" s="49">
        <v>745</v>
      </c>
      <c r="H25" s="49">
        <v>65</v>
      </c>
      <c r="I25" s="39">
        <v>5</v>
      </c>
      <c r="J25" s="7">
        <f t="shared" si="3"/>
        <v>1674</v>
      </c>
      <c r="K25" s="7">
        <f t="shared" si="4"/>
        <v>750</v>
      </c>
      <c r="L25" s="43">
        <f t="shared" si="1"/>
        <v>0.59551760939167553</v>
      </c>
      <c r="M25" s="43">
        <f t="shared" si="2"/>
        <v>0.80042689434365</v>
      </c>
      <c r="N25" s="40"/>
    </row>
    <row r="26" spans="1:14" ht="24.95" customHeight="1" thickBot="1">
      <c r="A26" s="37">
        <v>18</v>
      </c>
      <c r="B26" s="52" t="s">
        <v>76</v>
      </c>
      <c r="C26" s="36">
        <v>230</v>
      </c>
      <c r="D26" s="48">
        <v>390</v>
      </c>
      <c r="E26" s="49">
        <v>179</v>
      </c>
      <c r="F26" s="49">
        <v>137</v>
      </c>
      <c r="G26" s="48">
        <v>75</v>
      </c>
      <c r="H26" s="50">
        <v>26</v>
      </c>
      <c r="I26" s="23">
        <v>6</v>
      </c>
      <c r="J26" s="7">
        <f t="shared" si="3"/>
        <v>163</v>
      </c>
      <c r="K26" s="7">
        <f t="shared" si="4"/>
        <v>81</v>
      </c>
      <c r="L26" s="43">
        <f>J26/D26</f>
        <v>0.41794871794871796</v>
      </c>
      <c r="M26" s="43">
        <f>K26/E26</f>
        <v>0.45251396648044695</v>
      </c>
      <c r="N26" s="24"/>
    </row>
    <row r="27" spans="1:14" ht="24.95" customHeight="1" thickTop="1">
      <c r="A27" s="58" t="s">
        <v>55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1:14" ht="24.95" customHeight="1">
      <c r="G28" t="s">
        <v>27</v>
      </c>
    </row>
    <row r="29" spans="1:14" ht="24.95" customHeight="1"/>
    <row r="30" spans="1:14" ht="24.95" customHeight="1"/>
    <row r="31" spans="1:14" ht="24.95" customHeight="1"/>
    <row r="32" spans="1:14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</sheetData>
  <mergeCells count="14">
    <mergeCell ref="L2:N2"/>
    <mergeCell ref="A6:A7"/>
    <mergeCell ref="B6:B7"/>
    <mergeCell ref="A27:N27"/>
    <mergeCell ref="D6:E6"/>
    <mergeCell ref="F6:G6"/>
    <mergeCell ref="H6:I6"/>
    <mergeCell ref="L6:M6"/>
    <mergeCell ref="J6:K6"/>
    <mergeCell ref="N6:N7"/>
    <mergeCell ref="A4:B4"/>
    <mergeCell ref="A5:B5"/>
    <mergeCell ref="A3:N3"/>
    <mergeCell ref="C6:C7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6"/>
  <sheetViews>
    <sheetView workbookViewId="0">
      <selection activeCell="I8" sqref="I8"/>
    </sheetView>
  </sheetViews>
  <sheetFormatPr defaultRowHeight="13.5"/>
  <cols>
    <col min="3" max="11" width="11.625" customWidth="1"/>
  </cols>
  <sheetData>
    <row r="3" spans="1:13" ht="18" customHeight="1">
      <c r="A3" s="3" t="s">
        <v>49</v>
      </c>
    </row>
    <row r="4" spans="1:13" ht="40.5" customHeight="1">
      <c r="A4" s="66" t="s">
        <v>56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3" ht="22.5" customHeight="1">
      <c r="A5" s="64" t="s">
        <v>3</v>
      </c>
      <c r="B5" s="64"/>
    </row>
    <row r="6" spans="1:13" ht="20.25" customHeight="1" thickBot="1">
      <c r="A6" s="64" t="s">
        <v>2</v>
      </c>
      <c r="B6" s="64"/>
      <c r="L6" s="1" t="s">
        <v>4</v>
      </c>
    </row>
    <row r="7" spans="1:13" ht="23.1" customHeight="1" thickTop="1">
      <c r="A7" s="69" t="s">
        <v>0</v>
      </c>
      <c r="B7" s="70"/>
      <c r="C7" s="73" t="s">
        <v>28</v>
      </c>
      <c r="D7" s="59"/>
      <c r="E7" s="60"/>
      <c r="F7" s="61" t="s">
        <v>29</v>
      </c>
      <c r="G7" s="59"/>
      <c r="H7" s="60"/>
      <c r="I7" s="61" t="s">
        <v>30</v>
      </c>
      <c r="J7" s="59"/>
      <c r="K7" s="60"/>
      <c r="L7" s="74" t="s">
        <v>31</v>
      </c>
    </row>
    <row r="8" spans="1:13" ht="30" customHeight="1" thickBot="1">
      <c r="A8" s="71"/>
      <c r="B8" s="72"/>
      <c r="C8" s="25" t="s">
        <v>13</v>
      </c>
      <c r="D8" s="26" t="s">
        <v>32</v>
      </c>
      <c r="E8" s="26" t="s">
        <v>37</v>
      </c>
      <c r="F8" s="26" t="s">
        <v>33</v>
      </c>
      <c r="G8" s="26" t="s">
        <v>34</v>
      </c>
      <c r="H8" s="26" t="s">
        <v>36</v>
      </c>
      <c r="I8" s="26" t="s">
        <v>35</v>
      </c>
      <c r="J8" s="26" t="s">
        <v>32</v>
      </c>
      <c r="K8" s="26" t="s">
        <v>37</v>
      </c>
      <c r="L8" s="75"/>
    </row>
    <row r="9" spans="1:13" ht="24" customHeight="1">
      <c r="A9" s="76" t="s">
        <v>5</v>
      </c>
      <c r="B9" s="12" t="s">
        <v>6</v>
      </c>
      <c r="C9" s="10"/>
      <c r="D9" s="8"/>
      <c r="E9" s="8"/>
      <c r="F9" s="8"/>
      <c r="G9" s="8"/>
      <c r="H9" s="8"/>
      <c r="I9" s="8"/>
      <c r="J9" s="8"/>
      <c r="K9" s="8"/>
      <c r="L9" s="9"/>
    </row>
    <row r="10" spans="1:13" ht="24" customHeight="1">
      <c r="A10" s="77"/>
      <c r="B10" s="13" t="s">
        <v>7</v>
      </c>
      <c r="C10" s="11"/>
      <c r="D10" s="5"/>
      <c r="E10" s="5"/>
      <c r="F10" s="5"/>
      <c r="G10" s="5"/>
      <c r="H10" s="5"/>
      <c r="I10" s="5"/>
      <c r="J10" s="5"/>
      <c r="K10" s="5"/>
      <c r="L10" s="6"/>
    </row>
    <row r="11" spans="1:13" ht="24" customHeight="1">
      <c r="A11" s="77"/>
      <c r="B11" s="13" t="s">
        <v>8</v>
      </c>
      <c r="C11" s="11"/>
      <c r="D11" s="5"/>
      <c r="E11" s="5"/>
      <c r="F11" s="5"/>
      <c r="G11" s="5"/>
      <c r="H11" s="5"/>
      <c r="I11" s="5"/>
      <c r="J11" s="5"/>
      <c r="K11" s="5"/>
      <c r="L11" s="6"/>
    </row>
    <row r="12" spans="1:13" ht="24" customHeight="1">
      <c r="A12" s="77"/>
      <c r="B12" s="13"/>
      <c r="C12" s="11"/>
      <c r="D12" s="5"/>
      <c r="E12" s="5"/>
      <c r="F12" s="5"/>
      <c r="G12" s="5"/>
      <c r="H12" s="5"/>
      <c r="I12" s="5"/>
      <c r="J12" s="5"/>
      <c r="K12" s="5"/>
      <c r="L12" s="6"/>
    </row>
    <row r="13" spans="1:13" ht="24" customHeight="1">
      <c r="A13" s="77"/>
      <c r="B13" s="13" t="s">
        <v>12</v>
      </c>
      <c r="C13" s="11"/>
      <c r="D13" s="5"/>
      <c r="E13" s="5"/>
      <c r="F13" s="5"/>
      <c r="G13" s="5"/>
      <c r="H13" s="5"/>
      <c r="I13" s="5"/>
      <c r="J13" s="5"/>
      <c r="K13" s="5"/>
      <c r="L13" s="6"/>
    </row>
    <row r="14" spans="1:13" ht="24" customHeight="1">
      <c r="A14" s="77"/>
      <c r="B14" s="79" t="s">
        <v>14</v>
      </c>
      <c r="C14" s="81" t="s">
        <v>51</v>
      </c>
      <c r="D14" s="82"/>
      <c r="E14" s="82"/>
      <c r="F14" s="82"/>
      <c r="G14" s="82"/>
      <c r="H14" s="82"/>
      <c r="I14" s="82"/>
      <c r="J14" s="82"/>
      <c r="K14" s="82"/>
      <c r="L14" s="83"/>
    </row>
    <row r="15" spans="1:13" ht="24" customHeight="1" thickBot="1">
      <c r="A15" s="78"/>
      <c r="B15" s="80"/>
      <c r="C15" s="84" t="s">
        <v>52</v>
      </c>
      <c r="D15" s="85"/>
      <c r="E15" s="85"/>
      <c r="F15" s="85"/>
      <c r="G15" s="85"/>
      <c r="H15" s="85"/>
      <c r="I15" s="85"/>
      <c r="J15" s="85"/>
      <c r="K15" s="85"/>
      <c r="L15" s="86"/>
      <c r="M15" s="27"/>
    </row>
    <row r="16" spans="1:13" ht="27.75" customHeight="1" thickTop="1">
      <c r="A16" s="58" t="s">
        <v>53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1"/>
    </row>
  </sheetData>
  <mergeCells count="13">
    <mergeCell ref="A16:L16"/>
    <mergeCell ref="A9:A15"/>
    <mergeCell ref="B14:B15"/>
    <mergeCell ref="C14:L14"/>
    <mergeCell ref="C15:L15"/>
    <mergeCell ref="A4:L4"/>
    <mergeCell ref="A5:B5"/>
    <mergeCell ref="A6:B6"/>
    <mergeCell ref="A7:B8"/>
    <mergeCell ref="C7:E7"/>
    <mergeCell ref="F7:H7"/>
    <mergeCell ref="I7:K7"/>
    <mergeCell ref="L7:L8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2" sqref="A2:L2"/>
    </sheetView>
  </sheetViews>
  <sheetFormatPr defaultRowHeight="13.5"/>
  <cols>
    <col min="1" max="1" width="10.5" customWidth="1"/>
    <col min="2" max="2" width="11.125" customWidth="1"/>
    <col min="3" max="7" width="11.625" customWidth="1"/>
    <col min="8" max="8" width="12.625" customWidth="1"/>
    <col min="9" max="11" width="11.625" customWidth="1"/>
    <col min="12" max="12" width="10.625" customWidth="1"/>
  </cols>
  <sheetData>
    <row r="1" spans="1:12" ht="18" customHeight="1">
      <c r="A1" s="3" t="s">
        <v>50</v>
      </c>
    </row>
    <row r="2" spans="1:12" ht="40.5" customHeight="1">
      <c r="A2" s="66" t="s">
        <v>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2.5" customHeight="1">
      <c r="A3" s="64" t="s">
        <v>3</v>
      </c>
      <c r="B3" s="64"/>
    </row>
    <row r="4" spans="1:12" ht="20.25" customHeight="1" thickBot="1">
      <c r="A4" s="64" t="s">
        <v>2</v>
      </c>
      <c r="B4" s="64"/>
      <c r="L4" s="1" t="s">
        <v>4</v>
      </c>
    </row>
    <row r="5" spans="1:12" ht="23.1" customHeight="1" thickTop="1">
      <c r="A5" s="69" t="s">
        <v>0</v>
      </c>
      <c r="B5" s="70"/>
      <c r="C5" s="73" t="s">
        <v>28</v>
      </c>
      <c r="D5" s="59"/>
      <c r="E5" s="60"/>
      <c r="F5" s="61" t="s">
        <v>29</v>
      </c>
      <c r="G5" s="59"/>
      <c r="H5" s="60"/>
      <c r="I5" s="61" t="s">
        <v>30</v>
      </c>
      <c r="J5" s="59"/>
      <c r="K5" s="60"/>
      <c r="L5" s="74" t="s">
        <v>31</v>
      </c>
    </row>
    <row r="6" spans="1:12" ht="30" customHeight="1" thickBot="1">
      <c r="A6" s="71"/>
      <c r="B6" s="72"/>
      <c r="C6" s="25" t="s">
        <v>13</v>
      </c>
      <c r="D6" s="26" t="s">
        <v>32</v>
      </c>
      <c r="E6" s="26" t="s">
        <v>37</v>
      </c>
      <c r="F6" s="26" t="s">
        <v>33</v>
      </c>
      <c r="G6" s="26" t="s">
        <v>34</v>
      </c>
      <c r="H6" s="26" t="s">
        <v>36</v>
      </c>
      <c r="I6" s="26" t="s">
        <v>35</v>
      </c>
      <c r="J6" s="26" t="s">
        <v>32</v>
      </c>
      <c r="K6" s="26" t="s">
        <v>37</v>
      </c>
      <c r="L6" s="75"/>
    </row>
    <row r="7" spans="1:12" ht="21" customHeight="1">
      <c r="A7" s="76" t="s">
        <v>38</v>
      </c>
      <c r="B7" s="12" t="s">
        <v>9</v>
      </c>
      <c r="C7" s="10"/>
      <c r="D7" s="8"/>
      <c r="E7" s="8"/>
      <c r="F7" s="8"/>
      <c r="G7" s="8"/>
      <c r="H7" s="8"/>
      <c r="I7" s="8"/>
      <c r="J7" s="8"/>
      <c r="K7" s="8"/>
      <c r="L7" s="9"/>
    </row>
    <row r="8" spans="1:12" ht="21" customHeight="1">
      <c r="A8" s="77"/>
      <c r="B8" s="13" t="s">
        <v>10</v>
      </c>
      <c r="C8" s="11"/>
      <c r="D8" s="5"/>
      <c r="E8" s="5"/>
      <c r="F8" s="5"/>
      <c r="G8" s="5"/>
      <c r="H8" s="5"/>
      <c r="I8" s="5"/>
      <c r="J8" s="5"/>
      <c r="K8" s="5"/>
      <c r="L8" s="6"/>
    </row>
    <row r="9" spans="1:12" ht="21" customHeight="1">
      <c r="A9" s="77"/>
      <c r="B9" s="13" t="s">
        <v>11</v>
      </c>
      <c r="C9" s="11"/>
      <c r="D9" s="5"/>
      <c r="E9" s="5"/>
      <c r="F9" s="5"/>
      <c r="G9" s="5"/>
      <c r="H9" s="5"/>
      <c r="I9" s="5"/>
      <c r="J9" s="5"/>
      <c r="K9" s="5"/>
      <c r="L9" s="6"/>
    </row>
    <row r="10" spans="1:12" ht="21" customHeight="1">
      <c r="A10" s="77"/>
      <c r="B10" s="13"/>
      <c r="C10" s="11"/>
      <c r="D10" s="5"/>
      <c r="E10" s="5"/>
      <c r="F10" s="5"/>
      <c r="G10" s="5"/>
      <c r="H10" s="5"/>
      <c r="I10" s="5"/>
      <c r="J10" s="5"/>
      <c r="K10" s="5"/>
      <c r="L10" s="6"/>
    </row>
    <row r="11" spans="1:12" ht="21" customHeight="1">
      <c r="A11" s="77"/>
      <c r="B11" s="13" t="s">
        <v>12</v>
      </c>
      <c r="C11" s="11"/>
      <c r="D11" s="5"/>
      <c r="E11" s="5"/>
      <c r="F11" s="5"/>
      <c r="G11" s="5"/>
      <c r="H11" s="5"/>
      <c r="I11" s="5"/>
      <c r="J11" s="5"/>
      <c r="K11" s="5"/>
      <c r="L11" s="6"/>
    </row>
    <row r="12" spans="1:12" ht="21" customHeight="1">
      <c r="A12" s="77"/>
      <c r="B12" s="79" t="s">
        <v>14</v>
      </c>
      <c r="C12" s="81" t="s">
        <v>44</v>
      </c>
      <c r="D12" s="82"/>
      <c r="E12" s="82"/>
      <c r="F12" s="82"/>
      <c r="G12" s="82"/>
      <c r="H12" s="82"/>
      <c r="I12" s="82"/>
      <c r="J12" s="82"/>
      <c r="K12" s="82"/>
      <c r="L12" s="83"/>
    </row>
    <row r="13" spans="1:12" ht="21" customHeight="1">
      <c r="A13" s="77"/>
      <c r="B13" s="102"/>
      <c r="C13" s="87" t="s">
        <v>43</v>
      </c>
      <c r="D13" s="88"/>
      <c r="E13" s="88"/>
      <c r="F13" s="88"/>
      <c r="G13" s="88"/>
      <c r="H13" s="88"/>
      <c r="I13" s="88"/>
      <c r="J13" s="88"/>
      <c r="K13" s="88"/>
      <c r="L13" s="89"/>
    </row>
    <row r="14" spans="1:12" ht="21" customHeight="1">
      <c r="A14" s="77" t="s">
        <v>39</v>
      </c>
      <c r="B14" s="13" t="s">
        <v>41</v>
      </c>
      <c r="C14" s="11"/>
      <c r="D14" s="5"/>
      <c r="E14" s="5"/>
      <c r="F14" s="5"/>
      <c r="G14" s="5"/>
      <c r="H14" s="5"/>
      <c r="I14" s="5"/>
      <c r="J14" s="5"/>
      <c r="K14" s="5"/>
      <c r="L14" s="6"/>
    </row>
    <row r="15" spans="1:12" ht="21" customHeight="1">
      <c r="A15" s="77"/>
      <c r="B15" s="13" t="s">
        <v>42</v>
      </c>
      <c r="C15" s="11"/>
      <c r="D15" s="5"/>
      <c r="E15" s="5"/>
      <c r="F15" s="5"/>
      <c r="G15" s="5"/>
      <c r="H15" s="5"/>
      <c r="I15" s="5"/>
      <c r="J15" s="5"/>
      <c r="K15" s="5"/>
      <c r="L15" s="6"/>
    </row>
    <row r="16" spans="1:12" ht="21" customHeight="1">
      <c r="A16" s="77"/>
      <c r="B16" s="13" t="s">
        <v>11</v>
      </c>
      <c r="C16" s="11"/>
      <c r="D16" s="5"/>
      <c r="E16" s="5"/>
      <c r="F16" s="5"/>
      <c r="G16" s="5"/>
      <c r="H16" s="5"/>
      <c r="I16" s="5"/>
      <c r="J16" s="5"/>
      <c r="K16" s="5"/>
      <c r="L16" s="6"/>
    </row>
    <row r="17" spans="1:13" ht="21" customHeight="1">
      <c r="A17" s="77"/>
      <c r="B17" s="13"/>
      <c r="C17" s="11"/>
      <c r="D17" s="5"/>
      <c r="E17" s="5"/>
      <c r="F17" s="5"/>
      <c r="G17" s="5"/>
      <c r="H17" s="5"/>
      <c r="I17" s="5"/>
      <c r="J17" s="5"/>
      <c r="K17" s="5"/>
      <c r="L17" s="6"/>
    </row>
    <row r="18" spans="1:13" ht="21" customHeight="1">
      <c r="A18" s="77"/>
      <c r="B18" s="13" t="s">
        <v>12</v>
      </c>
      <c r="C18" s="11"/>
      <c r="D18" s="5"/>
      <c r="E18" s="5"/>
      <c r="F18" s="5"/>
      <c r="G18" s="5"/>
      <c r="H18" s="5"/>
      <c r="I18" s="5"/>
      <c r="J18" s="5"/>
      <c r="K18" s="5"/>
      <c r="L18" s="6"/>
    </row>
    <row r="19" spans="1:13" ht="21.75" customHeight="1">
      <c r="A19" s="98"/>
      <c r="B19" s="79" t="s">
        <v>14</v>
      </c>
      <c r="C19" s="82" t="s">
        <v>45</v>
      </c>
      <c r="D19" s="82"/>
      <c r="E19" s="82"/>
      <c r="F19" s="82"/>
      <c r="G19" s="82"/>
      <c r="H19" s="82"/>
      <c r="I19" s="82"/>
      <c r="J19" s="82"/>
      <c r="K19" s="82"/>
      <c r="L19" s="83"/>
    </row>
    <row r="20" spans="1:13" ht="21" customHeight="1">
      <c r="A20" s="77"/>
      <c r="B20" s="102"/>
      <c r="C20" s="99" t="s">
        <v>43</v>
      </c>
      <c r="D20" s="100"/>
      <c r="E20" s="100"/>
      <c r="F20" s="100"/>
      <c r="G20" s="100"/>
      <c r="H20" s="100"/>
      <c r="I20" s="100"/>
      <c r="J20" s="100"/>
      <c r="K20" s="100"/>
      <c r="L20" s="101"/>
    </row>
    <row r="21" spans="1:13" ht="22.5" customHeight="1">
      <c r="A21" s="90" t="s">
        <v>46</v>
      </c>
      <c r="B21" s="12" t="s">
        <v>11</v>
      </c>
      <c r="C21" s="92" t="s">
        <v>48</v>
      </c>
      <c r="D21" s="93"/>
      <c r="E21" s="93"/>
      <c r="F21" s="93"/>
      <c r="G21" s="93"/>
      <c r="H21" s="94"/>
      <c r="I21" s="8"/>
      <c r="J21" s="8"/>
      <c r="K21" s="8"/>
      <c r="L21" s="9"/>
    </row>
    <row r="22" spans="1:13" ht="22.5" customHeight="1" thickBot="1">
      <c r="A22" s="91"/>
      <c r="B22" s="30" t="s">
        <v>47</v>
      </c>
      <c r="C22" s="95" t="s">
        <v>48</v>
      </c>
      <c r="D22" s="96"/>
      <c r="E22" s="96"/>
      <c r="F22" s="96"/>
      <c r="G22" s="96"/>
      <c r="H22" s="97"/>
      <c r="I22" s="28"/>
      <c r="J22" s="28"/>
      <c r="K22" s="28"/>
      <c r="L22" s="29"/>
    </row>
    <row r="23" spans="1:13" ht="26.25" customHeight="1" thickTop="1">
      <c r="A23" s="58" t="s">
        <v>54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31"/>
    </row>
    <row r="24" spans="1:13" ht="22.5" customHeight="1"/>
  </sheetData>
  <mergeCells count="20">
    <mergeCell ref="A23:L23"/>
    <mergeCell ref="L5:L6"/>
    <mergeCell ref="C12:L12"/>
    <mergeCell ref="C19:L19"/>
    <mergeCell ref="A21:A22"/>
    <mergeCell ref="C21:H21"/>
    <mergeCell ref="C22:H22"/>
    <mergeCell ref="A14:A20"/>
    <mergeCell ref="C20:L20"/>
    <mergeCell ref="B12:B13"/>
    <mergeCell ref="B19:B20"/>
    <mergeCell ref="A5:B6"/>
    <mergeCell ref="C5:E5"/>
    <mergeCell ref="F5:H5"/>
    <mergeCell ref="I5:K5"/>
    <mergeCell ref="A2:L2"/>
    <mergeCell ref="A3:B3"/>
    <mergeCell ref="A4:B4"/>
    <mergeCell ref="A7:A13"/>
    <mergeCell ref="C13:L13"/>
  </mergeCells>
  <phoneticPr fontId="1" type="noConversion"/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计划表</vt:lpstr>
      <vt:lpstr>初中情况表</vt:lpstr>
      <vt:lpstr>高中情况表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hqt</dc:creator>
  <cp:lastModifiedBy>lvfeng</cp:lastModifiedBy>
  <cp:lastPrinted>2015-03-14T05:48:47Z</cp:lastPrinted>
  <dcterms:created xsi:type="dcterms:W3CDTF">2015-03-04T08:45:08Z</dcterms:created>
  <dcterms:modified xsi:type="dcterms:W3CDTF">2015-03-31T09:24:03Z</dcterms:modified>
</cp:coreProperties>
</file>