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Sheet1!$A$1:$G$121</definedName>
  </definedNames>
  <calcPr calcId="144525"/>
</workbook>
</file>

<file path=xl/sharedStrings.xml><?xml version="1.0" encoding="utf-8"?>
<sst xmlns="http://schemas.openxmlformats.org/spreadsheetml/2006/main" count="44">
  <si>
    <t>附件一：上海市初中团员数据普查表</t>
  </si>
  <si>
    <t>区县：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</si>
  <si>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</si>
  <si>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</si>
  <si>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</si>
  <si>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</si>
  <si>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</si>
  <si>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</si>
  <si>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</si>
  <si>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年龄在14周岁以下团员人数            (2001年1月1日以后出生)</t>
  </si>
  <si>
    <t>区县汇总数据</t>
  </si>
  <si>
    <t>七年级</t>
  </si>
  <si>
    <t>八年级</t>
  </si>
  <si>
    <t>九年级</t>
  </si>
  <si>
    <t>总计</t>
  </si>
  <si>
    <t>北郊学校</t>
  </si>
  <si>
    <t>合计</t>
  </si>
  <si>
    <t>江湾初级中学</t>
  </si>
  <si>
    <t>长青学校</t>
  </si>
  <si>
    <t>培华学校</t>
  </si>
  <si>
    <t>华东师大一附初中</t>
  </si>
  <si>
    <t>丰镇中学</t>
  </si>
  <si>
    <t>上海市复兴实验中学</t>
  </si>
  <si>
    <t>虹口区教育学院附属中学</t>
  </si>
  <si>
    <t>虹口实验学校</t>
  </si>
  <si>
    <t>华东师大一附中实验中学</t>
  </si>
  <si>
    <t xml:space="preserve">霍山学校 </t>
  </si>
  <si>
    <t>上海市继光初级中学</t>
  </si>
  <si>
    <t>上海市澄衷初级中学</t>
  </si>
  <si>
    <t>上海市曲阳第二中学</t>
  </si>
  <si>
    <t>上海市新市学校</t>
  </si>
  <si>
    <t>上海外国语大学附属外国语学校</t>
  </si>
  <si>
    <t>上海外国语大学第一实验学校</t>
  </si>
  <si>
    <t>新北郊中学</t>
  </si>
  <si>
    <t>迅行中学</t>
  </si>
  <si>
    <t>上海市钟山初级中学</t>
  </si>
  <si>
    <t>上海市鲁迅初级中学</t>
  </si>
  <si>
    <t>民办新复兴初级中学</t>
  </si>
  <si>
    <t>上海市第五中学</t>
  </si>
  <si>
    <t>上海市民办新华初级中学</t>
  </si>
  <si>
    <t>虹口区教育学院实验中学</t>
  </si>
  <si>
    <t>上海市海南中学</t>
  </si>
  <si>
    <t>上海市第五十二中学中学</t>
  </si>
  <si>
    <t>北虹初级中学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</si>
</sst>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top"/>
    </xf>
    <xf numFmtId="0" fontId="3" fillId="0" borderId="10" xfId="6" applyFont="1" applyBorder="1" applyAlignment="1">
      <alignment horizontal="center" vertical="center"/>
    </xf>
    <xf numFmtId="0" fontId="0" fillId="0" borderId="10" xfId="6" applyBorder="1">
      <alignment vertical="center"/>
    </xf>
    <xf numFmtId="0" fontId="0" fillId="0" borderId="10" xfId="6" applyFont="1" applyBorder="1" applyAlignment="1">
      <alignment horizontal="center" vertical="center"/>
    </xf>
    <xf numFmtId="0" fontId="0" fillId="0" borderId="11" xfId="6" applyBorder="1">
      <alignment vertical="center"/>
    </xf>
    <xf numFmtId="0" fontId="3" fillId="0" borderId="10" xfId="6" applyFont="1" applyBorder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0" fillId="0" borderId="5" xfId="0" applyFont="1" applyBorder="1" applyAlignment="1">
      <alignment horizontal="right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Excel Built-in Normal" xfId="6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1"/>
  <sheetViews>
    <sheetView tabSelected="1" workbookViewId="0">
      <selection activeCell="E7" sqref="E7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12.625" customWidth="1"/>
    <col min="7" max="7" width="25.2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/>
      <c r="C2" s="3"/>
      <c r="D2" s="3"/>
      <c r="F2" s="4"/>
      <c r="G2" s="4" t="s">
        <v>2</v>
      </c>
    </row>
    <row r="3" ht="39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</row>
    <row r="4" ht="15.95" customHeight="1" spans="1:7">
      <c r="A4" s="8">
        <v>0</v>
      </c>
      <c r="B4" s="9" t="s">
        <v>10</v>
      </c>
      <c r="C4" s="9" t="s">
        <v>11</v>
      </c>
      <c r="D4" s="9">
        <v>3736</v>
      </c>
      <c r="E4" s="9">
        <v>29</v>
      </c>
      <c r="F4" s="9">
        <f t="shared" ref="F4:F15" si="0">E4/D4</f>
        <v>0.00776231263383298</v>
      </c>
      <c r="G4" s="10">
        <v>0</v>
      </c>
    </row>
    <row r="5" ht="15.95" customHeight="1" spans="1:7">
      <c r="A5" s="8"/>
      <c r="B5" s="9"/>
      <c r="C5" s="9" t="s">
        <v>12</v>
      </c>
      <c r="D5" s="9">
        <v>3756</v>
      </c>
      <c r="E5" s="9">
        <v>302</v>
      </c>
      <c r="F5" s="9">
        <f>E5/D5</f>
        <v>0.0804046858359957</v>
      </c>
      <c r="G5" s="10">
        <v>75</v>
      </c>
    </row>
    <row r="6" ht="15.95" customHeight="1" spans="1:7">
      <c r="A6" s="8"/>
      <c r="B6" s="9"/>
      <c r="C6" s="9" t="s">
        <v>13</v>
      </c>
      <c r="D6" s="9">
        <v>3711</v>
      </c>
      <c r="E6" s="9">
        <v>1388</v>
      </c>
      <c r="F6" s="11">
        <f>E6/D6</f>
        <v>0.374023174346537</v>
      </c>
      <c r="G6" s="10">
        <v>196</v>
      </c>
    </row>
    <row r="7" ht="15.95" customHeight="1" spans="1:7">
      <c r="A7" s="8"/>
      <c r="B7" s="9"/>
      <c r="C7" s="12" t="s">
        <v>14</v>
      </c>
      <c r="D7" s="9">
        <v>11203</v>
      </c>
      <c r="E7" s="9">
        <v>1719</v>
      </c>
      <c r="F7" s="9">
        <f>E7/D7</f>
        <v>0.153441042577881</v>
      </c>
      <c r="G7" s="10">
        <v>271</v>
      </c>
    </row>
    <row r="8" ht="15.95" customHeight="1" spans="1:7">
      <c r="A8" s="8">
        <v>1</v>
      </c>
      <c r="B8" s="12" t="s">
        <v>15</v>
      </c>
      <c r="C8" s="9" t="s">
        <v>11</v>
      </c>
      <c r="D8" s="13">
        <v>179</v>
      </c>
      <c r="E8" s="13">
        <v>0</v>
      </c>
      <c r="F8" s="9">
        <f>E8/D8</f>
        <v>0</v>
      </c>
      <c r="G8" s="14">
        <v>0</v>
      </c>
    </row>
    <row r="9" ht="15.95" customHeight="1" spans="1:7">
      <c r="A9" s="8"/>
      <c r="B9" s="11"/>
      <c r="C9" s="9" t="s">
        <v>12</v>
      </c>
      <c r="D9" s="13">
        <v>162</v>
      </c>
      <c r="E9" s="13">
        <v>25</v>
      </c>
      <c r="F9" s="9">
        <f>E9/D9</f>
        <v>0.154320987654321</v>
      </c>
      <c r="G9" s="14">
        <v>15</v>
      </c>
    </row>
    <row r="10" ht="15.95" customHeight="1" spans="1:7">
      <c r="A10" s="8"/>
      <c r="B10" s="11"/>
      <c r="C10" s="12" t="s">
        <v>13</v>
      </c>
      <c r="D10" s="15">
        <v>181</v>
      </c>
      <c r="E10" s="15">
        <v>86</v>
      </c>
      <c r="F10" s="11">
        <f>E10/D10</f>
        <v>0.475138121546961</v>
      </c>
      <c r="G10" s="14">
        <v>0</v>
      </c>
    </row>
    <row r="11" ht="15.95" customHeight="1" spans="1:7">
      <c r="A11" s="8"/>
      <c r="B11" s="11"/>
      <c r="C11" s="12" t="s">
        <v>16</v>
      </c>
      <c r="D11" s="13">
        <v>522</v>
      </c>
      <c r="E11" s="13">
        <v>111</v>
      </c>
      <c r="F11" s="9">
        <f>E11/D11</f>
        <v>0.21264367816092</v>
      </c>
      <c r="G11" s="16"/>
    </row>
    <row r="12" ht="15.95" customHeight="1" spans="1:7">
      <c r="A12" s="8">
        <v>2</v>
      </c>
      <c r="B12" s="12" t="s">
        <v>17</v>
      </c>
      <c r="C12" s="9" t="s">
        <v>11</v>
      </c>
      <c r="D12" s="17">
        <v>119</v>
      </c>
      <c r="E12" s="17">
        <v>0</v>
      </c>
      <c r="F12" s="9">
        <f>E12/D12</f>
        <v>0</v>
      </c>
      <c r="G12" s="16"/>
    </row>
    <row r="13" ht="15.95" customHeight="1" spans="1:7">
      <c r="A13" s="8"/>
      <c r="B13" s="11"/>
      <c r="C13" s="9" t="s">
        <v>12</v>
      </c>
      <c r="D13" s="17">
        <v>113</v>
      </c>
      <c r="E13" s="17">
        <v>0</v>
      </c>
      <c r="F13" s="9">
        <f>E13/D13</f>
        <v>0</v>
      </c>
      <c r="G13" s="16"/>
    </row>
    <row r="14" ht="15.95" customHeight="1" spans="1:7">
      <c r="A14" s="8"/>
      <c r="B14" s="11"/>
      <c r="C14" s="12" t="s">
        <v>13</v>
      </c>
      <c r="D14" s="15">
        <v>140</v>
      </c>
      <c r="E14" s="15">
        <v>70</v>
      </c>
      <c r="F14" s="11">
        <f>E14/D14</f>
        <v>0.5</v>
      </c>
      <c r="G14" s="16"/>
    </row>
    <row r="15" ht="15.95" customHeight="1" spans="1:7">
      <c r="A15" s="8"/>
      <c r="B15" s="11"/>
      <c r="C15" s="12" t="s">
        <v>16</v>
      </c>
      <c r="D15" s="17"/>
      <c r="E15" s="13"/>
      <c r="F15" s="9" t="e">
        <f>E15/D15</f>
        <v>#DIV/0!</v>
      </c>
      <c r="G15" s="16"/>
    </row>
    <row r="16" ht="15.95" customHeight="1" spans="1:7">
      <c r="A16" s="8">
        <v>3</v>
      </c>
      <c r="B16" s="9" t="s">
        <v>18</v>
      </c>
      <c r="C16" s="9" t="s">
        <v>11</v>
      </c>
      <c r="D16" s="17">
        <v>137</v>
      </c>
      <c r="E16" s="17">
        <v>0</v>
      </c>
      <c r="F16" s="9">
        <f t="shared" ref="F16:F27" si="1">E16/D16</f>
        <v>0</v>
      </c>
      <c r="G16" s="16">
        <v>0</v>
      </c>
    </row>
    <row r="17" ht="15.95" customHeight="1" spans="1:7">
      <c r="A17" s="8"/>
      <c r="B17" s="9"/>
      <c r="C17" s="9" t="s">
        <v>12</v>
      </c>
      <c r="D17" s="17">
        <v>144</v>
      </c>
      <c r="E17" s="17">
        <v>21</v>
      </c>
      <c r="F17" s="9">
        <f>E17/D17</f>
        <v>0.145833333333333</v>
      </c>
      <c r="G17" s="16">
        <v>0</v>
      </c>
    </row>
    <row r="18" ht="15.95" customHeight="1" spans="1:7">
      <c r="A18" s="8"/>
      <c r="B18" s="9"/>
      <c r="C18" s="9" t="s">
        <v>13</v>
      </c>
      <c r="D18" s="17">
        <v>185</v>
      </c>
      <c r="E18" s="17">
        <v>71</v>
      </c>
      <c r="F18" s="9">
        <f>E18/D18</f>
        <v>0.383783783783784</v>
      </c>
      <c r="G18" s="16">
        <v>0</v>
      </c>
    </row>
    <row r="19" ht="15.95" customHeight="1" spans="1:7">
      <c r="A19" s="18"/>
      <c r="B19" s="19"/>
      <c r="C19" s="20" t="s">
        <v>16</v>
      </c>
      <c r="D19" s="21">
        <f>SUM(D16:D18)</f>
        <v>466</v>
      </c>
      <c r="E19" s="21">
        <v>92</v>
      </c>
      <c r="F19" s="19">
        <f>E19/D19</f>
        <v>0.197424892703863</v>
      </c>
      <c r="G19" s="22"/>
    </row>
    <row r="20" ht="15" customHeight="1" spans="1:7">
      <c r="A20" s="23">
        <v>4</v>
      </c>
      <c r="B20" s="9" t="s">
        <v>19</v>
      </c>
      <c r="C20" s="23" t="s">
        <v>11</v>
      </c>
      <c r="D20" s="24">
        <v>27</v>
      </c>
      <c r="E20" s="17">
        <v>0</v>
      </c>
      <c r="F20" s="9">
        <f>E20/D20</f>
        <v>0</v>
      </c>
      <c r="G20" s="16">
        <v>0</v>
      </c>
    </row>
    <row r="21" ht="15" customHeight="1" spans="1:7">
      <c r="A21" s="25"/>
      <c r="B21" s="9"/>
      <c r="C21" s="23" t="s">
        <v>12</v>
      </c>
      <c r="D21" s="24">
        <v>21</v>
      </c>
      <c r="E21" s="17">
        <v>3</v>
      </c>
      <c r="F21" s="9">
        <f>E21/D21</f>
        <v>0.142857142857143</v>
      </c>
      <c r="G21" s="16">
        <v>3</v>
      </c>
    </row>
    <row r="22" ht="15" customHeight="1" spans="1:7">
      <c r="A22" s="24"/>
      <c r="B22" s="9"/>
      <c r="C22" s="23" t="s">
        <v>13</v>
      </c>
      <c r="D22" s="24">
        <v>19</v>
      </c>
      <c r="E22" s="17">
        <v>5</v>
      </c>
      <c r="F22" s="9">
        <f>E22/D22</f>
        <v>0.263157894736842</v>
      </c>
      <c r="G22" s="16">
        <v>0</v>
      </c>
    </row>
    <row r="23" ht="15" customHeight="1" spans="1:7">
      <c r="A23" s="24"/>
      <c r="B23" s="9"/>
      <c r="C23" s="26" t="s">
        <v>16</v>
      </c>
      <c r="D23" s="24">
        <v>67</v>
      </c>
      <c r="E23" s="17">
        <v>8</v>
      </c>
      <c r="F23" s="9">
        <f>E23/D23</f>
        <v>0.119402985074627</v>
      </c>
      <c r="G23" s="16">
        <v>3</v>
      </c>
    </row>
    <row r="24" ht="15" customHeight="1" spans="1:7">
      <c r="A24" s="23">
        <v>5</v>
      </c>
      <c r="B24" s="9" t="s">
        <v>20</v>
      </c>
      <c r="C24" s="23" t="s">
        <v>11</v>
      </c>
      <c r="D24" s="17">
        <v>68</v>
      </c>
      <c r="E24" s="17">
        <v>8</v>
      </c>
      <c r="F24" s="9">
        <f>E24/D24</f>
        <v>0.117647058823529</v>
      </c>
      <c r="G24" s="24"/>
    </row>
    <row r="25" ht="15" customHeight="1" spans="1:7">
      <c r="A25" s="24"/>
      <c r="B25" s="9"/>
      <c r="C25" s="23" t="s">
        <v>12</v>
      </c>
      <c r="D25" s="17">
        <v>47</v>
      </c>
      <c r="E25" s="17">
        <v>12</v>
      </c>
      <c r="F25" s="9">
        <f>E25/D25</f>
        <v>0.25531914893617</v>
      </c>
      <c r="G25" s="24"/>
    </row>
    <row r="26" ht="15" customHeight="1" spans="1:7">
      <c r="A26" s="24"/>
      <c r="B26" s="9"/>
      <c r="C26" s="23" t="s">
        <v>13</v>
      </c>
      <c r="D26" s="17">
        <v>33</v>
      </c>
      <c r="E26" s="17">
        <v>12</v>
      </c>
      <c r="F26" s="9">
        <f>E26/D26</f>
        <v>0.363636363636364</v>
      </c>
      <c r="G26" s="24"/>
    </row>
    <row r="27" ht="15" customHeight="1" spans="1:7">
      <c r="A27" s="24"/>
      <c r="B27" s="9"/>
      <c r="C27" s="26" t="s">
        <v>16</v>
      </c>
      <c r="D27" s="17">
        <v>148</v>
      </c>
      <c r="E27" s="17">
        <v>32</v>
      </c>
      <c r="F27" s="9">
        <f>E27/D27</f>
        <v>0.216216216216216</v>
      </c>
      <c r="G27" s="24"/>
    </row>
    <row r="28" ht="15" customHeight="1" spans="1:7">
      <c r="A28" s="23">
        <v>6</v>
      </c>
      <c r="B28" s="27" t="s">
        <v>21</v>
      </c>
      <c r="C28" s="23" t="s">
        <v>11</v>
      </c>
      <c r="D28" s="13">
        <v>73</v>
      </c>
      <c r="E28" s="24"/>
      <c r="F28" s="24"/>
      <c r="G28" s="24"/>
    </row>
    <row r="29" spans="1:7">
      <c r="A29" s="24"/>
      <c r="B29" s="27"/>
      <c r="C29" s="23" t="s">
        <v>12</v>
      </c>
      <c r="D29" s="13">
        <v>65</v>
      </c>
      <c r="E29" s="13">
        <v>10</v>
      </c>
      <c r="F29" s="27">
        <f>E29/D29</f>
        <v>0.153846153846154</v>
      </c>
      <c r="G29" s="24"/>
    </row>
    <row r="30" spans="1:7">
      <c r="A30" s="24"/>
      <c r="B30" s="27"/>
      <c r="C30" s="23" t="s">
        <v>13</v>
      </c>
      <c r="D30" s="13">
        <v>64</v>
      </c>
      <c r="E30" s="13">
        <v>9</v>
      </c>
      <c r="F30" s="27">
        <f>E30/D30</f>
        <v>0.140625</v>
      </c>
      <c r="G30" s="24"/>
    </row>
    <row r="31" spans="1:7">
      <c r="A31" s="24"/>
      <c r="B31" s="27"/>
      <c r="C31" s="26" t="s">
        <v>16</v>
      </c>
      <c r="D31" s="24">
        <v>202</v>
      </c>
      <c r="E31" s="24">
        <v>19</v>
      </c>
      <c r="F31" s="24"/>
      <c r="G31" s="24"/>
    </row>
    <row r="32" spans="1:7">
      <c r="A32" s="28">
        <v>7</v>
      </c>
      <c r="B32" s="9" t="s">
        <v>22</v>
      </c>
      <c r="C32" s="23" t="s">
        <v>11</v>
      </c>
      <c r="D32" s="17">
        <v>99</v>
      </c>
      <c r="E32" s="24"/>
      <c r="F32" s="24"/>
      <c r="G32" s="24"/>
    </row>
    <row r="33" spans="1:7">
      <c r="A33" s="24"/>
      <c r="B33" s="9"/>
      <c r="C33" s="23" t="s">
        <v>12</v>
      </c>
      <c r="D33" s="17">
        <v>109</v>
      </c>
      <c r="E33" s="24"/>
      <c r="G33" s="24"/>
    </row>
    <row r="34" spans="1:7">
      <c r="A34" s="24"/>
      <c r="B34" s="9"/>
      <c r="C34" s="23" t="s">
        <v>13</v>
      </c>
      <c r="D34" s="17">
        <v>82</v>
      </c>
      <c r="E34" s="17">
        <v>15</v>
      </c>
      <c r="F34" s="9">
        <f>E34/D34</f>
        <v>0.182926829268293</v>
      </c>
      <c r="G34" s="24"/>
    </row>
    <row r="35" spans="1:7">
      <c r="A35" s="24"/>
      <c r="B35" s="9"/>
      <c r="C35" s="26" t="s">
        <v>16</v>
      </c>
      <c r="D35" s="24">
        <v>290</v>
      </c>
      <c r="E35" s="24"/>
      <c r="F35" s="24"/>
      <c r="G35" s="24"/>
    </row>
    <row r="36" spans="1:7">
      <c r="A36" s="23">
        <v>8</v>
      </c>
      <c r="B36" s="9" t="s">
        <v>23</v>
      </c>
      <c r="C36" s="23" t="s">
        <v>11</v>
      </c>
      <c r="D36" s="17">
        <v>44</v>
      </c>
      <c r="E36" s="17">
        <v>0</v>
      </c>
      <c r="F36" s="9">
        <f t="shared" ref="F36:F46" si="2">E36/D36</f>
        <v>0</v>
      </c>
      <c r="G36" s="24"/>
    </row>
    <row r="37" spans="1:7">
      <c r="A37" s="24"/>
      <c r="B37" s="9"/>
      <c r="C37" s="23" t="s">
        <v>12</v>
      </c>
      <c r="D37" s="17">
        <v>47</v>
      </c>
      <c r="E37" s="17">
        <v>0</v>
      </c>
      <c r="F37" s="9">
        <f>E37/D37</f>
        <v>0</v>
      </c>
      <c r="G37" s="24"/>
    </row>
    <row r="38" spans="1:7">
      <c r="A38" s="24"/>
      <c r="B38" s="9"/>
      <c r="C38" s="23" t="s">
        <v>13</v>
      </c>
      <c r="D38" s="17">
        <v>36</v>
      </c>
      <c r="E38" s="17">
        <v>4</v>
      </c>
      <c r="F38" s="9">
        <f>E38/D38</f>
        <v>0.111111111111111</v>
      </c>
      <c r="G38" s="16">
        <v>4</v>
      </c>
    </row>
    <row r="39" spans="1:7">
      <c r="A39" s="24"/>
      <c r="B39" s="9"/>
      <c r="C39" s="26" t="s">
        <v>16</v>
      </c>
      <c r="D39" s="17">
        <v>127</v>
      </c>
      <c r="E39" s="17">
        <v>4</v>
      </c>
      <c r="F39" s="9">
        <f>E39/D39</f>
        <v>0.031496062992126</v>
      </c>
      <c r="G39" s="16">
        <v>4</v>
      </c>
    </row>
    <row r="40" spans="1:7">
      <c r="A40" s="23">
        <v>9</v>
      </c>
      <c r="B40" s="27" t="s">
        <v>24</v>
      </c>
      <c r="C40" s="23" t="s">
        <v>11</v>
      </c>
      <c r="D40" s="13">
        <v>205</v>
      </c>
      <c r="E40" s="13">
        <v>0</v>
      </c>
      <c r="F40" s="27">
        <f>E40/D40</f>
        <v>0</v>
      </c>
      <c r="G40" s="24"/>
    </row>
    <row r="41" spans="1:7">
      <c r="A41" s="24"/>
      <c r="B41" s="27"/>
      <c r="C41" s="23" t="s">
        <v>12</v>
      </c>
      <c r="D41" s="13">
        <v>202</v>
      </c>
      <c r="E41" s="13">
        <v>24</v>
      </c>
      <c r="F41" s="27">
        <f>E41/D41</f>
        <v>0.118811881188119</v>
      </c>
      <c r="G41" s="14">
        <v>11</v>
      </c>
    </row>
    <row r="42" spans="1:7">
      <c r="A42" s="24"/>
      <c r="B42" s="27"/>
      <c r="C42" s="23" t="s">
        <v>13</v>
      </c>
      <c r="D42" s="13">
        <v>197</v>
      </c>
      <c r="E42" s="13">
        <v>79</v>
      </c>
      <c r="F42" s="27">
        <f>E42/D42</f>
        <v>0.401015228426396</v>
      </c>
      <c r="G42" s="14">
        <v>0</v>
      </c>
    </row>
    <row r="43" spans="1:7">
      <c r="A43" s="24"/>
      <c r="B43" s="27"/>
      <c r="C43" s="26" t="s">
        <v>16</v>
      </c>
      <c r="D43" s="13">
        <f>SUM(D40:D42)</f>
        <v>604</v>
      </c>
      <c r="E43" s="13">
        <f>SUM(E40:E42)</f>
        <v>103</v>
      </c>
      <c r="F43" s="27">
        <f>E43/D43</f>
        <v>0.170529801324503</v>
      </c>
      <c r="G43" s="14">
        <v>11</v>
      </c>
    </row>
    <row r="44" spans="1:7">
      <c r="A44" s="23">
        <v>10</v>
      </c>
      <c r="B44" s="9" t="s">
        <v>25</v>
      </c>
      <c r="C44" s="23" t="s">
        <v>11</v>
      </c>
      <c r="D44" s="17">
        <v>65</v>
      </c>
      <c r="E44" s="17">
        <v>0</v>
      </c>
      <c r="F44" s="9">
        <f>E44/D44</f>
        <v>0</v>
      </c>
      <c r="G44" s="24"/>
    </row>
    <row r="45" spans="1:7">
      <c r="A45" s="24"/>
      <c r="B45" s="9"/>
      <c r="C45" s="23" t="s">
        <v>12</v>
      </c>
      <c r="D45" s="17">
        <v>67</v>
      </c>
      <c r="E45" s="17">
        <v>0</v>
      </c>
      <c r="F45" s="9">
        <f>E45/D45</f>
        <v>0</v>
      </c>
      <c r="G45" s="24"/>
    </row>
    <row r="46" spans="1:7">
      <c r="A46" s="24"/>
      <c r="B46" s="9"/>
      <c r="C46" s="23" t="s">
        <v>13</v>
      </c>
      <c r="D46" s="17">
        <v>97</v>
      </c>
      <c r="E46" s="17">
        <v>20</v>
      </c>
      <c r="F46" s="9">
        <f>E46/D46</f>
        <v>0.206185567010309</v>
      </c>
      <c r="G46" s="24"/>
    </row>
    <row r="47" spans="1:7">
      <c r="A47" s="24"/>
      <c r="B47" s="9"/>
      <c r="C47" s="26" t="s">
        <v>16</v>
      </c>
      <c r="D47" s="24">
        <v>229</v>
      </c>
      <c r="E47" s="24">
        <v>20</v>
      </c>
      <c r="F47" s="24"/>
      <c r="G47" s="24"/>
    </row>
    <row r="48" spans="1:7">
      <c r="A48" s="24"/>
      <c r="B48" s="27" t="s">
        <v>26</v>
      </c>
      <c r="C48" s="23" t="s">
        <v>11</v>
      </c>
      <c r="D48" s="13">
        <v>68</v>
      </c>
      <c r="E48" s="13">
        <v>2</v>
      </c>
      <c r="F48" s="27">
        <f t="shared" ref="F48:F50" si="3">E48/D48</f>
        <v>0.0294117647058824</v>
      </c>
      <c r="G48" s="24"/>
    </row>
    <row r="49" spans="1:7">
      <c r="A49" s="23">
        <v>11</v>
      </c>
      <c r="B49" s="27"/>
      <c r="C49" s="23" t="s">
        <v>12</v>
      </c>
      <c r="D49" s="13">
        <v>50</v>
      </c>
      <c r="E49" s="13">
        <v>4</v>
      </c>
      <c r="F49" s="27">
        <f>E49/D49</f>
        <v>0.08</v>
      </c>
      <c r="G49" s="24"/>
    </row>
    <row r="50" spans="1:7">
      <c r="A50" s="24"/>
      <c r="B50" s="27"/>
      <c r="C50" s="23" t="s">
        <v>13</v>
      </c>
      <c r="D50" s="13">
        <v>51</v>
      </c>
      <c r="E50" s="13">
        <v>12</v>
      </c>
      <c r="F50" s="27">
        <f>E50/D50</f>
        <v>0.235294117647059</v>
      </c>
      <c r="G50" s="24"/>
    </row>
    <row r="51" spans="1:7">
      <c r="A51" s="24"/>
      <c r="B51" s="27"/>
      <c r="C51" s="26" t="s">
        <v>16</v>
      </c>
      <c r="D51" s="24">
        <v>169</v>
      </c>
      <c r="E51" s="24">
        <v>18</v>
      </c>
      <c r="F51" s="24"/>
      <c r="G51" s="24"/>
    </row>
    <row r="52" spans="1:7">
      <c r="A52" s="23">
        <v>12</v>
      </c>
      <c r="B52" s="9" t="s">
        <v>27</v>
      </c>
      <c r="C52" s="23" t="s">
        <v>11</v>
      </c>
      <c r="D52" s="17">
        <v>114</v>
      </c>
      <c r="E52" s="17">
        <v>0</v>
      </c>
      <c r="F52" s="9">
        <f t="shared" ref="F52:F66" si="4">E52/D52</f>
        <v>0</v>
      </c>
      <c r="G52" s="24"/>
    </row>
    <row r="53" spans="1:7">
      <c r="A53" s="24"/>
      <c r="B53" s="9"/>
      <c r="C53" s="23" t="s">
        <v>12</v>
      </c>
      <c r="D53" s="17">
        <v>103</v>
      </c>
      <c r="E53" s="17">
        <v>0</v>
      </c>
      <c r="F53" s="9">
        <f>E53/D53</f>
        <v>0</v>
      </c>
      <c r="G53" s="24"/>
    </row>
    <row r="54" spans="1:7">
      <c r="A54" s="24"/>
      <c r="B54" s="9"/>
      <c r="C54" s="23" t="s">
        <v>13</v>
      </c>
      <c r="D54" s="17">
        <v>108</v>
      </c>
      <c r="E54" s="17">
        <v>20</v>
      </c>
      <c r="F54" s="9">
        <f>E54/D54</f>
        <v>0.185185185185185</v>
      </c>
      <c r="G54" s="24"/>
    </row>
    <row r="55" spans="1:7">
      <c r="A55" s="24"/>
      <c r="B55" s="9"/>
      <c r="C55" s="26" t="s">
        <v>16</v>
      </c>
      <c r="D55" s="17">
        <v>325</v>
      </c>
      <c r="E55" s="17">
        <v>20</v>
      </c>
      <c r="F55" s="9">
        <f>E55/D55</f>
        <v>0.0615384615384615</v>
      </c>
      <c r="G55" s="24"/>
    </row>
    <row r="56" spans="1:7">
      <c r="A56" s="23">
        <v>13</v>
      </c>
      <c r="B56" s="27" t="s">
        <v>28</v>
      </c>
      <c r="C56" s="23" t="s">
        <v>11</v>
      </c>
      <c r="D56" s="13">
        <v>86</v>
      </c>
      <c r="E56" s="24"/>
      <c r="F56" s="27">
        <f>E56/D56</f>
        <v>0</v>
      </c>
      <c r="G56" s="24"/>
    </row>
    <row r="57" spans="1:7">
      <c r="A57" s="24"/>
      <c r="B57" s="27"/>
      <c r="C57" s="23" t="s">
        <v>12</v>
      </c>
      <c r="D57" s="13">
        <v>97</v>
      </c>
      <c r="E57" s="24"/>
      <c r="F57" s="27">
        <f>E57/D57</f>
        <v>0</v>
      </c>
      <c r="G57" s="24"/>
    </row>
    <row r="58" spans="1:7">
      <c r="A58" s="24"/>
      <c r="B58" s="27"/>
      <c r="C58" s="23" t="s">
        <v>13</v>
      </c>
      <c r="D58" s="13">
        <v>77</v>
      </c>
      <c r="E58" s="13">
        <v>20</v>
      </c>
      <c r="F58" s="27">
        <f>E58/D58</f>
        <v>0.25974025974026</v>
      </c>
      <c r="G58" s="24">
        <v>0</v>
      </c>
    </row>
    <row r="59" spans="1:7">
      <c r="A59" s="24"/>
      <c r="B59" s="27"/>
      <c r="C59" s="26" t="s">
        <v>16</v>
      </c>
      <c r="D59" s="13">
        <v>260</v>
      </c>
      <c r="E59" s="13">
        <v>20</v>
      </c>
      <c r="F59" s="27">
        <f>E59/D59</f>
        <v>0.0769230769230769</v>
      </c>
      <c r="G59" s="24">
        <v>0</v>
      </c>
    </row>
    <row r="60" spans="1:7">
      <c r="A60" s="24"/>
      <c r="B60" s="27" t="s">
        <v>29</v>
      </c>
      <c r="C60" s="23" t="s">
        <v>11</v>
      </c>
      <c r="D60" s="13">
        <v>109</v>
      </c>
      <c r="E60" s="13">
        <v>0</v>
      </c>
      <c r="F60" s="27">
        <f>E60/D60</f>
        <v>0</v>
      </c>
      <c r="G60" s="14">
        <v>0</v>
      </c>
    </row>
    <row r="61" spans="1:7">
      <c r="A61" s="23">
        <v>14</v>
      </c>
      <c r="B61" s="27"/>
      <c r="C61" s="23" t="s">
        <v>12</v>
      </c>
      <c r="D61" s="13">
        <v>141</v>
      </c>
      <c r="E61" s="13">
        <v>15</v>
      </c>
      <c r="F61" s="27">
        <f>E61/D61</f>
        <v>0.106382978723404</v>
      </c>
      <c r="G61" s="14">
        <v>0</v>
      </c>
    </row>
    <row r="62" spans="1:7">
      <c r="A62" s="24"/>
      <c r="B62" s="27"/>
      <c r="C62" s="23" t="s">
        <v>13</v>
      </c>
      <c r="D62" s="13">
        <v>144</v>
      </c>
      <c r="E62" s="13">
        <v>56</v>
      </c>
      <c r="F62" s="27">
        <f>E62/D62</f>
        <v>0.388888888888889</v>
      </c>
      <c r="G62" s="14">
        <v>0</v>
      </c>
    </row>
    <row r="63" spans="1:7">
      <c r="A63" s="24"/>
      <c r="B63" s="27"/>
      <c r="C63" s="26" t="s">
        <v>16</v>
      </c>
      <c r="D63" s="13">
        <v>394</v>
      </c>
      <c r="E63" s="13">
        <v>71</v>
      </c>
      <c r="F63" s="27">
        <f>E63/D63</f>
        <v>0.180203045685279</v>
      </c>
      <c r="G63" s="14">
        <v>0</v>
      </c>
    </row>
    <row r="64" spans="1:7">
      <c r="A64" s="23">
        <v>15</v>
      </c>
      <c r="B64" s="9" t="s">
        <v>30</v>
      </c>
      <c r="C64" s="23" t="s">
        <v>11</v>
      </c>
      <c r="D64" s="17">
        <v>80</v>
      </c>
      <c r="E64" s="17">
        <v>0</v>
      </c>
      <c r="F64" s="9">
        <f>E64/D64</f>
        <v>0</v>
      </c>
      <c r="G64" s="24"/>
    </row>
    <row r="65" spans="1:7">
      <c r="A65" s="24"/>
      <c r="B65" s="9"/>
      <c r="C65" s="23" t="s">
        <v>12</v>
      </c>
      <c r="D65" s="17">
        <v>64</v>
      </c>
      <c r="E65" s="17">
        <v>10</v>
      </c>
      <c r="F65" s="9">
        <f>E65/D65</f>
        <v>0.15625</v>
      </c>
      <c r="G65" s="16">
        <v>1</v>
      </c>
    </row>
    <row r="66" spans="1:7">
      <c r="A66" s="24"/>
      <c r="B66" s="9"/>
      <c r="C66" s="23" t="s">
        <v>13</v>
      </c>
      <c r="D66" s="17">
        <v>59</v>
      </c>
      <c r="E66" s="17">
        <v>25</v>
      </c>
      <c r="F66" s="9">
        <f>E66/D66</f>
        <v>0.423728813559322</v>
      </c>
      <c r="G66" s="24"/>
    </row>
    <row r="67" spans="1:7">
      <c r="A67" s="24"/>
      <c r="B67" s="9"/>
      <c r="C67" s="26" t="s">
        <v>16</v>
      </c>
      <c r="D67" s="24">
        <v>203</v>
      </c>
      <c r="E67" s="24">
        <v>35</v>
      </c>
      <c r="F67" s="24"/>
      <c r="G67" s="24"/>
    </row>
    <row r="68" spans="1:7">
      <c r="A68" s="23">
        <v>16</v>
      </c>
      <c r="B68" s="27" t="s">
        <v>31</v>
      </c>
      <c r="C68" s="23" t="s">
        <v>11</v>
      </c>
      <c r="D68" s="13">
        <v>144</v>
      </c>
      <c r="E68" s="13">
        <v>0</v>
      </c>
      <c r="F68" s="27">
        <f t="shared" ref="F68:F78" si="5">E68/D68</f>
        <v>0</v>
      </c>
      <c r="G68" s="24"/>
    </row>
    <row r="69" spans="1:7">
      <c r="A69" s="24"/>
      <c r="B69" s="27"/>
      <c r="C69" s="23" t="s">
        <v>12</v>
      </c>
      <c r="D69" s="13">
        <v>150</v>
      </c>
      <c r="E69" s="13">
        <v>0</v>
      </c>
      <c r="F69" s="27">
        <f>E69/D69</f>
        <v>0</v>
      </c>
      <c r="G69" s="24"/>
    </row>
    <row r="70" spans="1:7">
      <c r="A70" s="24"/>
      <c r="B70" s="27"/>
      <c r="C70" s="23" t="s">
        <v>13</v>
      </c>
      <c r="D70" s="13">
        <v>149</v>
      </c>
      <c r="E70" s="13">
        <v>48</v>
      </c>
      <c r="F70" s="27">
        <f>E70/D70</f>
        <v>0.322147651006711</v>
      </c>
      <c r="G70" s="24">
        <v>48</v>
      </c>
    </row>
    <row r="71" spans="1:7">
      <c r="A71" s="24"/>
      <c r="B71" s="27"/>
      <c r="C71" s="26" t="s">
        <v>16</v>
      </c>
      <c r="D71" s="13">
        <v>443</v>
      </c>
      <c r="E71" s="13">
        <v>48</v>
      </c>
      <c r="F71" s="27">
        <f>E71/D71</f>
        <v>0.108352144469526</v>
      </c>
      <c r="G71" s="24"/>
    </row>
    <row r="72" spans="1:7">
      <c r="A72" s="23">
        <v>17</v>
      </c>
      <c r="B72" s="27" t="s">
        <v>32</v>
      </c>
      <c r="C72" s="23" t="s">
        <v>11</v>
      </c>
      <c r="D72" s="13">
        <v>300</v>
      </c>
      <c r="E72" s="13">
        <v>0</v>
      </c>
      <c r="F72" s="27">
        <f>E72/D72</f>
        <v>0</v>
      </c>
      <c r="G72" s="24"/>
    </row>
    <row r="73" spans="1:7">
      <c r="A73" s="24"/>
      <c r="B73" s="27"/>
      <c r="C73" s="23" t="s">
        <v>12</v>
      </c>
      <c r="D73" s="13">
        <v>304</v>
      </c>
      <c r="E73" s="13">
        <v>0</v>
      </c>
      <c r="F73" s="27">
        <f>E73/D73</f>
        <v>0</v>
      </c>
      <c r="G73" s="24"/>
    </row>
    <row r="74" spans="1:7">
      <c r="A74" s="24"/>
      <c r="B74" s="27"/>
      <c r="C74" s="23" t="s">
        <v>13</v>
      </c>
      <c r="D74" s="13">
        <v>284</v>
      </c>
      <c r="E74" s="13">
        <v>96</v>
      </c>
      <c r="F74" s="27">
        <f>E74/D74</f>
        <v>0.338028169014085</v>
      </c>
      <c r="G74" s="24"/>
    </row>
    <row r="75" spans="1:7">
      <c r="A75" s="24"/>
      <c r="B75" s="27"/>
      <c r="C75" s="26" t="s">
        <v>16</v>
      </c>
      <c r="D75" s="13">
        <v>888</v>
      </c>
      <c r="E75" s="13">
        <v>96</v>
      </c>
      <c r="F75" s="27">
        <f>E75/D75</f>
        <v>0.108108108108108</v>
      </c>
      <c r="G75" s="24">
        <v>96</v>
      </c>
    </row>
    <row r="76" spans="1:7">
      <c r="A76" s="23">
        <v>18</v>
      </c>
      <c r="B76" s="27" t="s">
        <v>33</v>
      </c>
      <c r="C76" s="23" t="s">
        <v>11</v>
      </c>
      <c r="D76" s="13">
        <v>280</v>
      </c>
      <c r="E76" s="13">
        <v>0</v>
      </c>
      <c r="F76" s="27">
        <f>E76/D76</f>
        <v>0</v>
      </c>
      <c r="G76" s="14">
        <v>0</v>
      </c>
    </row>
    <row r="77" spans="1:7">
      <c r="A77" s="24"/>
      <c r="B77" s="27"/>
      <c r="C77" s="23" t="s">
        <v>12</v>
      </c>
      <c r="D77" s="13">
        <v>302</v>
      </c>
      <c r="E77" s="13">
        <v>40</v>
      </c>
      <c r="F77" s="27">
        <f>E77/D77</f>
        <v>0.132450331125828</v>
      </c>
      <c r="G77" s="14">
        <v>0</v>
      </c>
    </row>
    <row r="78" spans="1:7">
      <c r="A78" s="24"/>
      <c r="B78" s="27"/>
      <c r="C78" s="23" t="s">
        <v>13</v>
      </c>
      <c r="D78" s="13">
        <v>321</v>
      </c>
      <c r="E78" s="13">
        <v>132</v>
      </c>
      <c r="F78" s="27">
        <f>E78/D78</f>
        <v>0.411214953271028</v>
      </c>
      <c r="G78" s="14">
        <v>0</v>
      </c>
    </row>
    <row r="79" spans="1:7">
      <c r="A79" s="24"/>
      <c r="B79" s="27"/>
      <c r="C79" s="26" t="s">
        <v>16</v>
      </c>
      <c r="D79" s="24">
        <v>903</v>
      </c>
      <c r="E79" s="24">
        <v>173</v>
      </c>
      <c r="F79" s="24"/>
      <c r="G79" s="24"/>
    </row>
    <row r="80" spans="1:7">
      <c r="A80" s="23">
        <v>19</v>
      </c>
      <c r="B80" s="29" t="s">
        <v>34</v>
      </c>
      <c r="C80" s="23" t="s">
        <v>11</v>
      </c>
      <c r="D80" s="30">
        <v>155</v>
      </c>
      <c r="E80" s="24"/>
      <c r="F80" s="31">
        <f t="shared" ref="F80:F110" si="6">E80/D80</f>
        <v>0</v>
      </c>
      <c r="G80" s="24"/>
    </row>
    <row r="81" spans="1:7">
      <c r="A81" s="24"/>
      <c r="B81" s="29"/>
      <c r="C81" s="23" t="s">
        <v>12</v>
      </c>
      <c r="D81" s="30">
        <v>164</v>
      </c>
      <c r="E81" s="30">
        <v>24</v>
      </c>
      <c r="F81" s="31">
        <f>E81/D81</f>
        <v>0.146341463414634</v>
      </c>
      <c r="G81" s="32">
        <v>24</v>
      </c>
    </row>
    <row r="82" spans="1:7">
      <c r="A82" s="24"/>
      <c r="B82" s="29"/>
      <c r="C82" s="23" t="s">
        <v>13</v>
      </c>
      <c r="D82" s="33">
        <v>161</v>
      </c>
      <c r="E82" s="33">
        <v>96</v>
      </c>
      <c r="F82" s="29">
        <f>E82/D82</f>
        <v>0.596273291925466</v>
      </c>
      <c r="G82" s="32">
        <v>96</v>
      </c>
    </row>
    <row r="83" spans="1:7">
      <c r="A83" s="24"/>
      <c r="B83" s="29"/>
      <c r="C83" s="26" t="s">
        <v>16</v>
      </c>
      <c r="D83" s="30">
        <f>SUM(D80:D82)</f>
        <v>480</v>
      </c>
      <c r="E83" s="30">
        <f>SUM(E81:E82)</f>
        <v>120</v>
      </c>
      <c r="F83" s="31">
        <f>E83/D83</f>
        <v>0.25</v>
      </c>
      <c r="G83" s="32">
        <v>120</v>
      </c>
    </row>
    <row r="84" spans="1:7">
      <c r="A84" s="23">
        <v>20</v>
      </c>
      <c r="B84" s="27" t="s">
        <v>35</v>
      </c>
      <c r="C84" s="23" t="s">
        <v>11</v>
      </c>
      <c r="D84" s="13">
        <v>170</v>
      </c>
      <c r="E84" s="13">
        <v>0</v>
      </c>
      <c r="F84" s="27">
        <f>E84/D84</f>
        <v>0</v>
      </c>
      <c r="G84" s="24"/>
    </row>
    <row r="85" spans="1:7">
      <c r="A85" s="24"/>
      <c r="B85" s="27"/>
      <c r="C85" s="23" t="s">
        <v>12</v>
      </c>
      <c r="D85" s="13">
        <v>174</v>
      </c>
      <c r="E85" s="13">
        <v>7</v>
      </c>
      <c r="F85" s="27">
        <f>E85/D85</f>
        <v>0.0402298850574713</v>
      </c>
      <c r="G85" s="24"/>
    </row>
    <row r="86" spans="1:7">
      <c r="A86" s="24"/>
      <c r="B86" s="27"/>
      <c r="C86" s="23" t="s">
        <v>13</v>
      </c>
      <c r="D86" s="13">
        <v>148</v>
      </c>
      <c r="E86" s="13">
        <v>57</v>
      </c>
      <c r="F86" s="27">
        <f>E86/D86</f>
        <v>0.385135135135135</v>
      </c>
      <c r="G86" s="24"/>
    </row>
    <row r="87" spans="1:7">
      <c r="A87" s="24"/>
      <c r="B87" s="27"/>
      <c r="C87" s="26" t="s">
        <v>16</v>
      </c>
      <c r="D87" s="13">
        <v>492</v>
      </c>
      <c r="E87" s="13">
        <v>64</v>
      </c>
      <c r="F87" s="27">
        <f>E87/D87</f>
        <v>0.130081300813008</v>
      </c>
      <c r="G87" s="24"/>
    </row>
    <row r="88" spans="1:7">
      <c r="A88" s="23">
        <v>21</v>
      </c>
      <c r="B88" s="9" t="s">
        <v>36</v>
      </c>
      <c r="C88" s="23" t="s">
        <v>11</v>
      </c>
      <c r="D88" s="17">
        <v>107</v>
      </c>
      <c r="E88" s="17">
        <v>0</v>
      </c>
      <c r="F88" s="9">
        <f>E88/D88</f>
        <v>0</v>
      </c>
      <c r="G88" s="24"/>
    </row>
    <row r="89" spans="1:7">
      <c r="A89" s="24"/>
      <c r="B89" s="9"/>
      <c r="C89" s="23" t="s">
        <v>12</v>
      </c>
      <c r="D89" s="17">
        <v>80</v>
      </c>
      <c r="E89" s="17">
        <v>11</v>
      </c>
      <c r="F89" s="9">
        <f>E89/D89</f>
        <v>0.1375</v>
      </c>
      <c r="G89" s="24"/>
    </row>
    <row r="90" spans="1:7">
      <c r="A90" s="24"/>
      <c r="B90" s="9"/>
      <c r="C90" s="23" t="s">
        <v>13</v>
      </c>
      <c r="D90" s="17">
        <v>87</v>
      </c>
      <c r="E90" s="17">
        <v>28</v>
      </c>
      <c r="F90" s="9">
        <f>E90/D90</f>
        <v>0.32183908045977</v>
      </c>
      <c r="G90" s="24"/>
    </row>
    <row r="91" spans="1:7">
      <c r="A91" s="24"/>
      <c r="B91" s="9"/>
      <c r="C91" s="26" t="s">
        <v>16</v>
      </c>
      <c r="D91" s="17">
        <f>SUM(D88:D90)</f>
        <v>274</v>
      </c>
      <c r="E91" s="17">
        <v>39</v>
      </c>
      <c r="F91" s="9">
        <f>E91/D91</f>
        <v>0.142335766423358</v>
      </c>
      <c r="G91" s="24"/>
    </row>
    <row r="92" spans="1:7">
      <c r="A92" s="23">
        <v>22</v>
      </c>
      <c r="B92" s="26" t="s">
        <v>37</v>
      </c>
      <c r="C92" s="23" t="s">
        <v>11</v>
      </c>
      <c r="D92" s="24">
        <v>310</v>
      </c>
      <c r="E92" s="24"/>
      <c r="F92" s="23">
        <f>E92/D92</f>
        <v>0</v>
      </c>
      <c r="G92" s="24"/>
    </row>
    <row r="93" spans="1:7">
      <c r="A93" s="24"/>
      <c r="B93" s="34"/>
      <c r="C93" s="23" t="s">
        <v>12</v>
      </c>
      <c r="D93" s="24">
        <v>322</v>
      </c>
      <c r="E93" s="24"/>
      <c r="F93" s="23">
        <f>E93/D93</f>
        <v>0</v>
      </c>
      <c r="G93" s="24"/>
    </row>
    <row r="94" spans="1:7">
      <c r="A94" s="24"/>
      <c r="B94" s="34"/>
      <c r="C94" s="26" t="s">
        <v>13</v>
      </c>
      <c r="D94" s="35">
        <v>347</v>
      </c>
      <c r="E94" s="35">
        <v>170</v>
      </c>
      <c r="F94" s="34">
        <f>E94/D94</f>
        <v>0.489913544668588</v>
      </c>
      <c r="G94" s="24"/>
    </row>
    <row r="95" spans="1:7">
      <c r="A95" s="24"/>
      <c r="B95" s="34"/>
      <c r="C95" s="26" t="s">
        <v>16</v>
      </c>
      <c r="D95" s="24">
        <f>SUM(D92:D94)</f>
        <v>979</v>
      </c>
      <c r="E95" s="24">
        <v>170</v>
      </c>
      <c r="F95" s="23">
        <f>E95/D95</f>
        <v>0.17364657814096</v>
      </c>
      <c r="G95" s="24"/>
    </row>
    <row r="96" spans="1:7">
      <c r="A96" s="24"/>
      <c r="B96" s="9" t="s">
        <v>38</v>
      </c>
      <c r="C96" s="23" t="s">
        <v>11</v>
      </c>
      <c r="D96" s="17">
        <v>70</v>
      </c>
      <c r="E96" s="17">
        <v>0</v>
      </c>
      <c r="F96" s="9">
        <f>E96/D96</f>
        <v>0</v>
      </c>
      <c r="G96" s="16">
        <v>0</v>
      </c>
    </row>
    <row r="97" spans="1:7">
      <c r="A97" s="23">
        <v>23</v>
      </c>
      <c r="B97" s="9"/>
      <c r="C97" s="23" t="s">
        <v>12</v>
      </c>
      <c r="D97" s="17">
        <v>68</v>
      </c>
      <c r="E97" s="17">
        <v>10</v>
      </c>
      <c r="F97" s="9">
        <f>E97/D97</f>
        <v>0.147058823529412</v>
      </c>
      <c r="G97" s="16">
        <v>6</v>
      </c>
    </row>
    <row r="98" spans="1:7">
      <c r="A98" s="24"/>
      <c r="B98" s="9"/>
      <c r="C98" s="23" t="s">
        <v>13</v>
      </c>
      <c r="D98" s="17">
        <v>56</v>
      </c>
      <c r="E98" s="17">
        <v>23</v>
      </c>
      <c r="F98" s="9">
        <f>E98/D98</f>
        <v>0.410714285714286</v>
      </c>
      <c r="G98" s="16">
        <v>0</v>
      </c>
    </row>
    <row r="99" spans="1:7">
      <c r="A99" s="24"/>
      <c r="B99" s="9"/>
      <c r="C99" s="26" t="s">
        <v>16</v>
      </c>
      <c r="D99" s="17">
        <v>194</v>
      </c>
      <c r="E99" s="17">
        <v>33</v>
      </c>
      <c r="F99" s="9">
        <f>E99/D99</f>
        <v>0.170103092783505</v>
      </c>
      <c r="G99" s="16">
        <v>6</v>
      </c>
    </row>
    <row r="100" spans="1:7">
      <c r="A100" s="23">
        <v>24</v>
      </c>
      <c r="B100" s="9" t="s">
        <v>39</v>
      </c>
      <c r="C100" s="23" t="s">
        <v>11</v>
      </c>
      <c r="D100" s="17">
        <v>325</v>
      </c>
      <c r="E100" s="17">
        <v>0</v>
      </c>
      <c r="F100" s="9">
        <f>E100/D100</f>
        <v>0</v>
      </c>
      <c r="G100" s="24"/>
    </row>
    <row r="101" spans="1:7">
      <c r="A101" s="24"/>
      <c r="B101" s="9"/>
      <c r="C101" s="23" t="s">
        <v>12</v>
      </c>
      <c r="D101" s="17">
        <v>362</v>
      </c>
      <c r="E101" s="17">
        <v>64</v>
      </c>
      <c r="F101" s="9">
        <f>E101/D101</f>
        <v>0.176795580110497</v>
      </c>
      <c r="G101" s="24"/>
    </row>
    <row r="102" spans="1:7">
      <c r="A102" s="24"/>
      <c r="B102" s="9"/>
      <c r="C102" s="23" t="s">
        <v>13</v>
      </c>
      <c r="D102" s="17">
        <v>351</v>
      </c>
      <c r="E102" s="17">
        <v>118</v>
      </c>
      <c r="F102" s="9">
        <f>E102/D102</f>
        <v>0.336182336182336</v>
      </c>
      <c r="G102" s="24"/>
    </row>
    <row r="103" spans="1:7">
      <c r="A103" s="24"/>
      <c r="B103" s="9"/>
      <c r="C103" s="26" t="s">
        <v>16</v>
      </c>
      <c r="D103" s="17">
        <f>SUM(D100:D102)</f>
        <v>1038</v>
      </c>
      <c r="E103" s="17">
        <f>SUM(E100:E102)</f>
        <v>182</v>
      </c>
      <c r="F103" s="9">
        <f>E103/D103</f>
        <v>0.175337186897881</v>
      </c>
      <c r="G103" s="24"/>
    </row>
    <row r="104" spans="1:7">
      <c r="A104" s="24"/>
      <c r="B104" s="9" t="s">
        <v>40</v>
      </c>
      <c r="C104" s="23" t="s">
        <v>11</v>
      </c>
      <c r="D104" s="17">
        <v>158</v>
      </c>
      <c r="E104" s="17"/>
      <c r="F104" s="9">
        <f>E104/D104</f>
        <v>0</v>
      </c>
      <c r="G104" s="24"/>
    </row>
    <row r="105" spans="1:7">
      <c r="A105" s="23">
        <v>25</v>
      </c>
      <c r="B105" s="9"/>
      <c r="C105" s="23" t="s">
        <v>12</v>
      </c>
      <c r="D105" s="17">
        <v>140</v>
      </c>
      <c r="E105" s="17"/>
      <c r="F105" s="9">
        <f>E105/D105</f>
        <v>0</v>
      </c>
      <c r="G105" s="24"/>
    </row>
    <row r="106" spans="1:7">
      <c r="A106" s="24"/>
      <c r="B106" s="9"/>
      <c r="C106" s="23" t="s">
        <v>13</v>
      </c>
      <c r="D106" s="17">
        <v>139</v>
      </c>
      <c r="E106" s="17">
        <v>39</v>
      </c>
      <c r="F106" s="9">
        <f>E106/D106</f>
        <v>0.280575539568345</v>
      </c>
      <c r="G106" s="24"/>
    </row>
    <row r="107" spans="1:7">
      <c r="A107" s="24"/>
      <c r="B107" s="9"/>
      <c r="C107" s="26" t="s">
        <v>16</v>
      </c>
      <c r="D107" s="17">
        <v>437</v>
      </c>
      <c r="E107" s="17">
        <v>39</v>
      </c>
      <c r="F107" s="9">
        <f>E107/D107</f>
        <v>0.0892448512585812</v>
      </c>
      <c r="G107" s="24"/>
    </row>
    <row r="108" spans="1:7">
      <c r="A108" s="23">
        <v>26</v>
      </c>
      <c r="B108" s="27" t="s">
        <v>41</v>
      </c>
      <c r="C108" s="23" t="s">
        <v>11</v>
      </c>
      <c r="D108" s="36">
        <v>64</v>
      </c>
      <c r="E108" s="36">
        <v>0</v>
      </c>
      <c r="F108" s="27">
        <f>E108/D108</f>
        <v>0</v>
      </c>
      <c r="G108" s="24"/>
    </row>
    <row r="109" spans="1:7">
      <c r="A109" s="24"/>
      <c r="B109" s="27"/>
      <c r="C109" s="23" t="s">
        <v>12</v>
      </c>
      <c r="D109" s="36">
        <v>66</v>
      </c>
      <c r="E109" s="36">
        <v>0</v>
      </c>
      <c r="F109" s="27">
        <f>E109/D109</f>
        <v>0</v>
      </c>
      <c r="G109" s="24"/>
    </row>
    <row r="110" spans="1:7">
      <c r="A110" s="24"/>
      <c r="B110" s="27"/>
      <c r="C110" s="23" t="s">
        <v>13</v>
      </c>
      <c r="D110" s="36">
        <v>44</v>
      </c>
      <c r="E110" s="36">
        <v>21</v>
      </c>
      <c r="F110" s="27">
        <f>E110/D110</f>
        <v>0.477272727272727</v>
      </c>
      <c r="G110" s="24"/>
    </row>
    <row r="111" spans="1:7">
      <c r="A111" s="24"/>
      <c r="B111" s="27"/>
      <c r="C111" s="26" t="s">
        <v>16</v>
      </c>
      <c r="D111" s="24">
        <v>174</v>
      </c>
      <c r="E111" s="24">
        <v>21</v>
      </c>
      <c r="F111" s="24"/>
      <c r="G111" s="24"/>
    </row>
    <row r="112" spans="1:7">
      <c r="A112" s="24"/>
      <c r="B112" s="9" t="s">
        <v>42</v>
      </c>
      <c r="C112" s="23" t="s">
        <v>11</v>
      </c>
      <c r="D112" s="17">
        <v>45</v>
      </c>
      <c r="E112" s="17">
        <v>0</v>
      </c>
      <c r="F112" s="24"/>
      <c r="G112" s="17">
        <v>0</v>
      </c>
    </row>
    <row r="113" spans="1:7">
      <c r="A113" s="23">
        <v>27</v>
      </c>
      <c r="B113" s="9"/>
      <c r="C113" s="23" t="s">
        <v>12</v>
      </c>
      <c r="D113" s="17">
        <v>68</v>
      </c>
      <c r="E113" s="17">
        <v>7</v>
      </c>
      <c r="F113" s="9">
        <f t="shared" ref="F113:F119" si="7">E113/D113</f>
        <v>0.102941176470588</v>
      </c>
      <c r="G113" s="17">
        <v>7</v>
      </c>
    </row>
    <row r="114" spans="1:7">
      <c r="A114" s="24"/>
      <c r="B114" s="9"/>
      <c r="C114" s="23" t="s">
        <v>13</v>
      </c>
      <c r="D114" s="17">
        <v>46</v>
      </c>
      <c r="E114" s="17">
        <v>8</v>
      </c>
      <c r="F114" s="9">
        <f>E114/D114</f>
        <v>0.173913043478261</v>
      </c>
      <c r="G114" s="17">
        <v>8</v>
      </c>
    </row>
    <row r="115" spans="1:7">
      <c r="A115" s="24"/>
      <c r="B115" s="9"/>
      <c r="C115" s="26" t="s">
        <v>16</v>
      </c>
      <c r="D115" s="24">
        <v>15</v>
      </c>
      <c r="E115" s="24">
        <v>159</v>
      </c>
      <c r="F115" s="24"/>
      <c r="G115" s="24"/>
    </row>
    <row r="116" spans="1:7">
      <c r="A116" s="24"/>
      <c r="B116" s="27" t="s">
        <v>43</v>
      </c>
      <c r="C116" s="23" t="s">
        <v>11</v>
      </c>
      <c r="D116" s="17">
        <v>135</v>
      </c>
      <c r="E116" s="17">
        <v>4</v>
      </c>
      <c r="F116" s="9">
        <f t="shared" ref="F116:F119" si="8">E116/D116</f>
        <v>0.0296296296296296</v>
      </c>
      <c r="G116" s="24"/>
    </row>
    <row r="117" spans="1:7">
      <c r="A117" s="23">
        <v>28</v>
      </c>
      <c r="B117" s="9"/>
      <c r="C117" s="23" t="s">
        <v>12</v>
      </c>
      <c r="D117" s="17">
        <v>124</v>
      </c>
      <c r="E117" s="17">
        <v>15</v>
      </c>
      <c r="F117" s="9">
        <f>E117/D117</f>
        <v>0.120967741935484</v>
      </c>
      <c r="G117" s="16">
        <v>15</v>
      </c>
    </row>
    <row r="118" spans="1:7">
      <c r="A118" s="24"/>
      <c r="B118" s="9"/>
      <c r="C118" s="23" t="s">
        <v>13</v>
      </c>
      <c r="D118" s="17">
        <v>105</v>
      </c>
      <c r="E118" s="17">
        <v>48</v>
      </c>
      <c r="F118" s="9">
        <f>E118/D118</f>
        <v>0.457142857142857</v>
      </c>
      <c r="G118" s="16">
        <v>48</v>
      </c>
    </row>
    <row r="119" spans="1:7">
      <c r="A119" s="24"/>
      <c r="B119" s="9"/>
      <c r="C119" s="26" t="s">
        <v>16</v>
      </c>
      <c r="D119" s="17">
        <v>364</v>
      </c>
      <c r="E119" s="17">
        <v>67</v>
      </c>
      <c r="F119" s="9">
        <f>E119/D119</f>
        <v>0.184065934065934</v>
      </c>
      <c r="G119" s="24"/>
    </row>
    <row r="120" spans="1:7">
      <c r="A120" s="24"/>
      <c r="B120" s="24"/>
      <c r="C120" s="24"/>
      <c r="D120" s="24"/>
      <c r="E120" s="24"/>
      <c r="F120" s="24"/>
      <c r="G120" s="24"/>
    </row>
    <row r="121" spans="1:7">
      <c r="A121" s="24"/>
      <c r="B121" s="24"/>
      <c r="C121" s="24"/>
      <c r="D121" s="24"/>
      <c r="E121" s="24"/>
      <c r="F121" s="24"/>
      <c r="G121" s="24"/>
    </row>
  </sheetData>
  <autoFilter ref="A1:G121"/>
  <mergeCells count="35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5"/>
    <mergeCell ref="B116:B119"/>
  </mergeCells>
  <pageMargins left="0.699305555555556" right="0.699305555555556" top="0.75" bottom="0.75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江赉</cp:lastModifiedBy>
  <dcterms:created xsi:type="dcterms:W3CDTF">2015-02-04T09:08:00Z</dcterms:created>
  <cp:lastPrinted>2015-02-04T09:49:00Z</cp:lastPrinted>
  <dcterms:modified xsi:type="dcterms:W3CDTF">2015-03-09T01:33:39Z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