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400" windowHeight="9900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/>
  <c r="E6"/>
  <c r="E5"/>
  <c r="E4"/>
  <c r="D7"/>
  <c r="D6"/>
  <c r="D5"/>
  <c r="D4"/>
  <c r="E27" l="1"/>
  <c r="D27"/>
  <c r="F27" s="1"/>
  <c r="E23"/>
  <c r="D23"/>
  <c r="F17"/>
  <c r="F18"/>
  <c r="F16"/>
  <c r="E19"/>
  <c r="D19"/>
  <c r="F26"/>
  <c r="F25"/>
  <c r="F24"/>
  <c r="F22"/>
  <c r="F21"/>
  <c r="F20"/>
  <c r="E15"/>
  <c r="D15"/>
  <c r="F4"/>
  <c r="F5"/>
  <c r="F6"/>
  <c r="F7"/>
  <c r="F8"/>
  <c r="F9"/>
  <c r="F10"/>
  <c r="D11"/>
  <c r="E11"/>
  <c r="F12"/>
  <c r="F13"/>
  <c r="F14"/>
  <c r="F11" l="1"/>
  <c r="F23"/>
  <c r="F19"/>
  <c r="F15"/>
</calcChain>
</file>

<file path=xl/sharedStrings.xml><?xml version="1.0" encoding="utf-8"?>
<sst xmlns="http://schemas.openxmlformats.org/spreadsheetml/2006/main" count="39" uniqueCount="21">
  <si>
    <t>区县团组织盖章</t>
    <phoneticPr fontId="2" type="noConversion"/>
  </si>
  <si>
    <t>序号</t>
    <phoneticPr fontId="2" type="noConversion"/>
  </si>
  <si>
    <t>学校名称</t>
    <phoneticPr fontId="2" type="noConversion"/>
  </si>
  <si>
    <t>年级</t>
    <phoneticPr fontId="2" type="noConversion"/>
  </si>
  <si>
    <t>在籍学生数</t>
    <phoneticPr fontId="2" type="noConversion"/>
  </si>
  <si>
    <t>团员数</t>
    <phoneticPr fontId="2" type="noConversion"/>
  </si>
  <si>
    <t>团青比</t>
    <phoneticPr fontId="2" type="noConversion"/>
  </si>
  <si>
    <t>区县汇总数据</t>
    <phoneticPr fontId="2" type="noConversion"/>
  </si>
  <si>
    <t>总计</t>
    <phoneticPr fontId="2" type="noConversion"/>
  </si>
  <si>
    <t>合计</t>
    <phoneticPr fontId="2" type="noConversion"/>
  </si>
  <si>
    <t>合计</t>
    <phoneticPr fontId="2" type="noConversion"/>
  </si>
  <si>
    <t>附件二：上海市高中团员数据普查表</t>
    <phoneticPr fontId="2" type="noConversion"/>
  </si>
  <si>
    <t>高一年级</t>
    <phoneticPr fontId="2" type="noConversion"/>
  </si>
  <si>
    <t>高二年级</t>
    <phoneticPr fontId="2" type="noConversion"/>
  </si>
  <si>
    <t>高三年级</t>
    <phoneticPr fontId="2" type="noConversion"/>
  </si>
  <si>
    <t>东湖中学</t>
    <phoneticPr fontId="2" type="noConversion"/>
  </si>
  <si>
    <t>第二中学</t>
    <phoneticPr fontId="2" type="noConversion"/>
  </si>
  <si>
    <t>上海市朱家角中学</t>
    <phoneticPr fontId="2" type="noConversion"/>
  </si>
  <si>
    <t>青浦区第一中学</t>
    <phoneticPr fontId="2" type="noConversion"/>
  </si>
  <si>
    <t>青浦高级中学</t>
    <phoneticPr fontId="2" type="noConversion"/>
  </si>
  <si>
    <t>区县：青浦区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</si>
</sst>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6"/>
      <color theme="1"/>
      <name val="华文中宋"/>
      <family val="3"/>
      <charset val="134"/>
    </font>
    <font>
      <sz val="9"/>
      <name val="宋体"/>
      <family val="2"/>
      <charset val="134"/>
      <scheme val="minor"/>
    </font>
    <font>
      <sz val="12"/>
      <color theme="1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J14" sqref="J14"/>
    </sheetView>
  </sheetViews>
  <sheetFormatPr defaultRowHeight="13.5"/>
  <cols>
    <col min="1" max="1" width="8.625" customWidth="1"/>
    <col min="2" max="2" width="26.625" customWidth="1"/>
    <col min="3" max="3" width="10.625" customWidth="1"/>
    <col min="4" max="5" width="16.625" customWidth="1"/>
    <col min="6" max="6" width="24.625" customWidth="1"/>
    <col min="7" max="7" width="16.125" bestFit="1" customWidth="1"/>
  </cols>
  <sheetData>
    <row r="1" spans="1:7" ht="21.75">
      <c r="A1" s="16" t="s">
        <v>11</v>
      </c>
      <c r="B1" s="16"/>
      <c r="C1" s="16"/>
      <c r="D1" s="16"/>
      <c r="E1" s="16"/>
      <c r="F1" s="16"/>
      <c r="G1" s="16"/>
    </row>
    <row r="2" spans="1:7" ht="24" customHeight="1" thickBot="1">
      <c r="A2" s="11" t="s">
        <v>20</v>
      </c>
      <c r="B2" s="11"/>
      <c r="C2" s="1"/>
      <c r="D2" s="1"/>
      <c r="F2" s="2" t="s">
        <v>0</v>
      </c>
    </row>
    <row r="3" spans="1:7" ht="39" customHeight="1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9" t="s">
        <v>6</v>
      </c>
    </row>
    <row r="4" spans="1:7" ht="15.95" customHeight="1">
      <c r="A4" s="12">
        <v>0</v>
      </c>
      <c r="B4" s="13" t="s">
        <v>7</v>
      </c>
      <c r="C4" s="10" t="s">
        <v>12</v>
      </c>
      <c r="D4" s="5">
        <f t="shared" ref="D4:E6" si="0">D8+D12+D16+D20+D24</f>
        <v>1941</v>
      </c>
      <c r="E4" s="5">
        <f t="shared" si="0"/>
        <v>1610</v>
      </c>
      <c r="F4" s="6">
        <f>E4/D4</f>
        <v>0.82946934569809372</v>
      </c>
    </row>
    <row r="5" spans="1:7" ht="15.95" customHeight="1">
      <c r="A5" s="12"/>
      <c r="B5" s="14"/>
      <c r="C5" s="10" t="s">
        <v>13</v>
      </c>
      <c r="D5" s="5">
        <f t="shared" si="0"/>
        <v>1994</v>
      </c>
      <c r="E5" s="5">
        <f t="shared" si="0"/>
        <v>1707</v>
      </c>
      <c r="F5" s="6">
        <f t="shared" ref="F5:F19" si="1">E5/D5</f>
        <v>0.85606820461384148</v>
      </c>
    </row>
    <row r="6" spans="1:7" ht="15.95" customHeight="1">
      <c r="A6" s="12"/>
      <c r="B6" s="14"/>
      <c r="C6" s="10" t="s">
        <v>14</v>
      </c>
      <c r="D6" s="5">
        <f t="shared" si="0"/>
        <v>2026</v>
      </c>
      <c r="E6" s="5">
        <f t="shared" si="0"/>
        <v>1756</v>
      </c>
      <c r="F6" s="6">
        <f t="shared" si="1"/>
        <v>0.86673247778874629</v>
      </c>
    </row>
    <row r="7" spans="1:7" ht="15.95" customHeight="1">
      <c r="A7" s="12"/>
      <c r="B7" s="17"/>
      <c r="C7" s="7" t="s">
        <v>8</v>
      </c>
      <c r="D7" s="5">
        <f>D4+D5+D6</f>
        <v>5961</v>
      </c>
      <c r="E7" s="5">
        <f>E4+E5+E6</f>
        <v>5073</v>
      </c>
      <c r="F7" s="6">
        <f t="shared" si="1"/>
        <v>0.85103170608958223</v>
      </c>
    </row>
    <row r="8" spans="1:7" ht="15.95" customHeight="1">
      <c r="A8" s="12">
        <v>1</v>
      </c>
      <c r="B8" s="13" t="s">
        <v>15</v>
      </c>
      <c r="C8" s="10" t="s">
        <v>12</v>
      </c>
      <c r="D8" s="10">
        <v>284</v>
      </c>
      <c r="E8" s="10">
        <v>210</v>
      </c>
      <c r="F8" s="6">
        <f t="shared" si="1"/>
        <v>0.73943661971830987</v>
      </c>
    </row>
    <row r="9" spans="1:7" ht="15.95" customHeight="1">
      <c r="A9" s="12"/>
      <c r="B9" s="14"/>
      <c r="C9" s="10" t="s">
        <v>13</v>
      </c>
      <c r="D9" s="10">
        <v>305</v>
      </c>
      <c r="E9" s="10">
        <v>207</v>
      </c>
      <c r="F9" s="6">
        <f t="shared" si="1"/>
        <v>0.67868852459016393</v>
      </c>
    </row>
    <row r="10" spans="1:7" ht="15.95" customHeight="1">
      <c r="A10" s="12"/>
      <c r="B10" s="14"/>
      <c r="C10" s="10" t="s">
        <v>14</v>
      </c>
      <c r="D10" s="10">
        <v>319</v>
      </c>
      <c r="E10" s="10">
        <v>246</v>
      </c>
      <c r="F10" s="10">
        <f t="shared" si="1"/>
        <v>0.7711598746081505</v>
      </c>
    </row>
    <row r="11" spans="1:7" ht="15.95" customHeight="1">
      <c r="A11" s="12"/>
      <c r="B11" s="17"/>
      <c r="C11" s="7" t="s">
        <v>9</v>
      </c>
      <c r="D11" s="10">
        <f>D8+D9+D10</f>
        <v>908</v>
      </c>
      <c r="E11" s="10">
        <f>E8+E9+E10</f>
        <v>663</v>
      </c>
      <c r="F11" s="10">
        <f t="shared" si="1"/>
        <v>0.73017621145374445</v>
      </c>
    </row>
    <row r="12" spans="1:7" ht="15.95" customHeight="1">
      <c r="A12" s="12">
        <v>2</v>
      </c>
      <c r="B12" s="13" t="s">
        <v>16</v>
      </c>
      <c r="C12" s="10" t="s">
        <v>12</v>
      </c>
      <c r="D12" s="10">
        <v>296</v>
      </c>
      <c r="E12" s="10">
        <v>168</v>
      </c>
      <c r="F12" s="10">
        <f t="shared" si="1"/>
        <v>0.56756756756756754</v>
      </c>
    </row>
    <row r="13" spans="1:7" ht="15.95" customHeight="1">
      <c r="A13" s="12"/>
      <c r="B13" s="14"/>
      <c r="C13" s="10" t="s">
        <v>13</v>
      </c>
      <c r="D13" s="10">
        <v>316</v>
      </c>
      <c r="E13" s="10">
        <v>238</v>
      </c>
      <c r="F13" s="10">
        <f t="shared" si="1"/>
        <v>0.75316455696202533</v>
      </c>
    </row>
    <row r="14" spans="1:7" ht="15.95" customHeight="1">
      <c r="A14" s="12"/>
      <c r="B14" s="14"/>
      <c r="C14" s="10" t="s">
        <v>14</v>
      </c>
      <c r="D14" s="10">
        <v>272</v>
      </c>
      <c r="E14" s="10">
        <v>231</v>
      </c>
      <c r="F14" s="10">
        <f t="shared" si="1"/>
        <v>0.84926470588235292</v>
      </c>
    </row>
    <row r="15" spans="1:7" ht="15.95" customHeight="1">
      <c r="A15" s="12"/>
      <c r="B15" s="17"/>
      <c r="C15" s="7" t="s">
        <v>9</v>
      </c>
      <c r="D15" s="10">
        <f>D12+D13+D14</f>
        <v>884</v>
      </c>
      <c r="E15" s="10">
        <f>E12+E13+E14</f>
        <v>637</v>
      </c>
      <c r="F15" s="10">
        <f t="shared" si="1"/>
        <v>0.72058823529411764</v>
      </c>
    </row>
    <row r="16" spans="1:7" ht="15.95" customHeight="1">
      <c r="A16" s="12">
        <v>3</v>
      </c>
      <c r="B16" s="13" t="s">
        <v>17</v>
      </c>
      <c r="C16" s="10" t="s">
        <v>12</v>
      </c>
      <c r="D16" s="10">
        <v>600</v>
      </c>
      <c r="E16" s="10">
        <v>530</v>
      </c>
      <c r="F16" s="10">
        <f t="shared" si="1"/>
        <v>0.8833333333333333</v>
      </c>
    </row>
    <row r="17" spans="1:6" ht="15.95" customHeight="1">
      <c r="A17" s="12"/>
      <c r="B17" s="14"/>
      <c r="C17" s="10" t="s">
        <v>13</v>
      </c>
      <c r="D17" s="10">
        <v>520</v>
      </c>
      <c r="E17" s="10">
        <v>488</v>
      </c>
      <c r="F17" s="10">
        <f t="shared" si="1"/>
        <v>0.93846153846153846</v>
      </c>
    </row>
    <row r="18" spans="1:6" ht="15.95" customHeight="1">
      <c r="A18" s="12"/>
      <c r="B18" s="14"/>
      <c r="C18" s="10" t="s">
        <v>14</v>
      </c>
      <c r="D18" s="10">
        <v>554</v>
      </c>
      <c r="E18" s="10">
        <v>519</v>
      </c>
      <c r="F18" s="10">
        <f t="shared" si="1"/>
        <v>0.93682310469314078</v>
      </c>
    </row>
    <row r="19" spans="1:6" ht="15.95" customHeight="1" thickBot="1">
      <c r="A19" s="12"/>
      <c r="B19" s="15"/>
      <c r="C19" s="8" t="s">
        <v>10</v>
      </c>
      <c r="D19" s="10">
        <f>D16+D17+D18</f>
        <v>1674</v>
      </c>
      <c r="E19" s="10">
        <f>E16+E17+E18</f>
        <v>1537</v>
      </c>
      <c r="F19" s="10">
        <f t="shared" si="1"/>
        <v>0.91816009557945044</v>
      </c>
    </row>
    <row r="20" spans="1:6" ht="15.95" customHeight="1">
      <c r="A20" s="12">
        <v>4</v>
      </c>
      <c r="B20" s="13" t="s">
        <v>18</v>
      </c>
      <c r="C20" s="10" t="s">
        <v>12</v>
      </c>
      <c r="D20" s="10">
        <v>304</v>
      </c>
      <c r="E20" s="10">
        <v>251</v>
      </c>
      <c r="F20" s="10">
        <f t="shared" ref="F20:F27" si="2">E20/D20</f>
        <v>0.82565789473684215</v>
      </c>
    </row>
    <row r="21" spans="1:6" ht="15.95" customHeight="1">
      <c r="A21" s="12"/>
      <c r="B21" s="14"/>
      <c r="C21" s="10" t="s">
        <v>13</v>
      </c>
      <c r="D21" s="10">
        <v>337</v>
      </c>
      <c r="E21" s="10">
        <v>266</v>
      </c>
      <c r="F21" s="10">
        <f t="shared" si="2"/>
        <v>0.78931750741839768</v>
      </c>
    </row>
    <row r="22" spans="1:6" ht="15.95" customHeight="1">
      <c r="A22" s="12"/>
      <c r="B22" s="14"/>
      <c r="C22" s="10" t="s">
        <v>14</v>
      </c>
      <c r="D22" s="10">
        <v>359</v>
      </c>
      <c r="E22" s="10">
        <v>246</v>
      </c>
      <c r="F22" s="10">
        <f t="shared" si="2"/>
        <v>0.68523676880222839</v>
      </c>
    </row>
    <row r="23" spans="1:6" ht="15.95" customHeight="1" thickBot="1">
      <c r="A23" s="12"/>
      <c r="B23" s="15"/>
      <c r="C23" s="8" t="s">
        <v>9</v>
      </c>
      <c r="D23" s="10">
        <f>D20+D21+D22</f>
        <v>1000</v>
      </c>
      <c r="E23" s="10">
        <f>E20+E21+E22</f>
        <v>763</v>
      </c>
      <c r="F23" s="10">
        <f t="shared" si="2"/>
        <v>0.76300000000000001</v>
      </c>
    </row>
    <row r="24" spans="1:6" ht="15.95" customHeight="1">
      <c r="A24" s="12">
        <v>5</v>
      </c>
      <c r="B24" s="13" t="s">
        <v>19</v>
      </c>
      <c r="C24" s="10" t="s">
        <v>12</v>
      </c>
      <c r="D24" s="10">
        <v>457</v>
      </c>
      <c r="E24" s="10">
        <v>451</v>
      </c>
      <c r="F24" s="10">
        <f t="shared" si="2"/>
        <v>0.98687089715536103</v>
      </c>
    </row>
    <row r="25" spans="1:6" ht="15.95" customHeight="1">
      <c r="A25" s="12"/>
      <c r="B25" s="14"/>
      <c r="C25" s="10" t="s">
        <v>13</v>
      </c>
      <c r="D25" s="10">
        <v>516</v>
      </c>
      <c r="E25" s="10">
        <v>508</v>
      </c>
      <c r="F25" s="10">
        <f t="shared" si="2"/>
        <v>0.98449612403100772</v>
      </c>
    </row>
    <row r="26" spans="1:6" ht="15.95" customHeight="1">
      <c r="A26" s="12"/>
      <c r="B26" s="14"/>
      <c r="C26" s="10" t="s">
        <v>14</v>
      </c>
      <c r="D26" s="10">
        <v>522</v>
      </c>
      <c r="E26" s="10">
        <v>514</v>
      </c>
      <c r="F26" s="10">
        <f t="shared" si="2"/>
        <v>0.98467432950191569</v>
      </c>
    </row>
    <row r="27" spans="1:6" ht="15.95" customHeight="1" thickBot="1">
      <c r="A27" s="12"/>
      <c r="B27" s="15"/>
      <c r="C27" s="8" t="s">
        <v>9</v>
      </c>
      <c r="D27" s="10">
        <f>SUM(D24:D26)</f>
        <v>1495</v>
      </c>
      <c r="E27" s="10">
        <f>SUM(E24:E26)</f>
        <v>1473</v>
      </c>
      <c r="F27" s="10">
        <f t="shared" si="2"/>
        <v>0.98528428093645481</v>
      </c>
    </row>
  </sheetData>
  <mergeCells count="14">
    <mergeCell ref="A1:G1"/>
    <mergeCell ref="B16:B19"/>
    <mergeCell ref="B12:B15"/>
    <mergeCell ref="B8:B11"/>
    <mergeCell ref="B4:B7"/>
    <mergeCell ref="A12:A15"/>
    <mergeCell ref="A16:A19"/>
    <mergeCell ref="A4:A7"/>
    <mergeCell ref="A8:A11"/>
    <mergeCell ref="A2:B2"/>
    <mergeCell ref="A20:A23"/>
    <mergeCell ref="B20:B23"/>
    <mergeCell ref="A24:A27"/>
    <mergeCell ref="B24:B2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SHTSW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江赉</dc:creator>
  <cp:lastModifiedBy>姚为民</cp:lastModifiedBy>
  <dcterms:created xsi:type="dcterms:W3CDTF">2015-02-04T09:40:32Z</dcterms:created>
  <dcterms:modified xsi:type="dcterms:W3CDTF">2015-03-09T02:02:20Z</dcterms:modified>
</cp:coreProperties>
</file>