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400" windowHeight="9900"/>
  </bookViews>
  <sheets>
    <sheet name="Sheet1" sheetId="1" r:id="rId1"/>
  </sheets>
  <definedNames>
    <definedName name="_GoBack" localSheetId="0">Sheet1!$D$15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/>
  <c r="E6"/>
  <c r="E5"/>
  <c r="E4"/>
  <c r="E8" s="1"/>
  <c r="D6"/>
  <c r="D5"/>
  <c r="D4"/>
  <c r="D8" s="1"/>
  <c r="E17"/>
  <c r="D17" s="1"/>
  <c r="F17" s="1"/>
  <c r="F12"/>
  <c r="E13"/>
  <c r="D13"/>
  <c r="F16"/>
  <c r="F15"/>
  <c r="F14"/>
  <c r="F11"/>
  <c r="F10"/>
  <c r="F9"/>
  <c r="F6" l="1"/>
  <c r="F8"/>
  <c r="F5"/>
  <c r="F4"/>
  <c r="F13"/>
</calcChain>
</file>

<file path=xl/sharedStrings.xml><?xml version="1.0" encoding="utf-8"?>
<sst xmlns="http://schemas.openxmlformats.org/spreadsheetml/2006/main" count="27" uniqueCount="26">
  <si>
    <t>区县团组织盖章</t>
    <phoneticPr fontId="2" type="noConversion"/>
  </si>
  <si>
    <t>序号</t>
    <phoneticPr fontId="2" type="noConversion"/>
  </si>
  <si>
    <t>学校名称</t>
    <phoneticPr fontId="2" type="noConversion"/>
  </si>
  <si>
    <t>年级</t>
    <phoneticPr fontId="2" type="noConversion"/>
  </si>
  <si>
    <t>在籍学生数</t>
    <phoneticPr fontId="2" type="noConversion"/>
  </si>
  <si>
    <t>团员数</t>
    <phoneticPr fontId="2" type="noConversion"/>
  </si>
  <si>
    <t>团青比</t>
    <phoneticPr fontId="2" type="noConversion"/>
  </si>
  <si>
    <t>区县汇总数据</t>
    <phoneticPr fontId="2" type="noConversion"/>
  </si>
  <si>
    <t>总计</t>
    <phoneticPr fontId="2" type="noConversion"/>
  </si>
  <si>
    <t>合计</t>
    <phoneticPr fontId="2" type="noConversion"/>
  </si>
  <si>
    <t>附件三：上海市中等职业学校团员数据普查表</t>
    <phoneticPr fontId="2" type="noConversion"/>
  </si>
  <si>
    <t>注：团青比为团员数和在籍学生数比值。</t>
  </si>
  <si>
    <t>高一年级</t>
    <phoneticPr fontId="2" type="noConversion"/>
  </si>
  <si>
    <t>高二年级</t>
    <phoneticPr fontId="2" type="noConversion"/>
  </si>
  <si>
    <t>高三年级</t>
    <phoneticPr fontId="2" type="noConversion"/>
  </si>
  <si>
    <t>中专一年级</t>
  </si>
  <si>
    <t>中专二年级</t>
  </si>
  <si>
    <t>中专三年级</t>
  </si>
  <si>
    <t>中专四年级</t>
  </si>
  <si>
    <t>上海工商信息学校</t>
    <phoneticPr fontId="2" type="noConversion"/>
  </si>
  <si>
    <t>青浦职校</t>
  </si>
  <si>
    <t>职高一年级</t>
  </si>
  <si>
    <t>职高二年级</t>
  </si>
  <si>
    <t>职高三年级</t>
  </si>
  <si>
    <t>高四年级</t>
    <phoneticPr fontId="2" type="noConversion"/>
  </si>
  <si>
    <t>区县：青浦区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</si>
</sst>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6"/>
      <color theme="1"/>
      <name val="华文中宋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黑体"/>
      <family val="3"/>
      <charset val="134"/>
    </font>
    <font>
      <sz val="12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B34" sqref="B34"/>
    </sheetView>
  </sheetViews>
  <sheetFormatPr defaultRowHeight="13.5"/>
  <cols>
    <col min="1" max="1" width="8.625" customWidth="1"/>
    <col min="2" max="2" width="26.625" customWidth="1"/>
    <col min="3" max="3" width="14.625" bestFit="1" customWidth="1"/>
    <col min="4" max="5" width="16.625" customWidth="1"/>
    <col min="6" max="6" width="24.625" customWidth="1"/>
    <col min="7" max="7" width="16.125" bestFit="1" customWidth="1"/>
  </cols>
  <sheetData>
    <row r="1" spans="1:7" ht="21.75">
      <c r="A1" s="9" t="s">
        <v>10</v>
      </c>
      <c r="B1" s="9"/>
      <c r="C1" s="9"/>
      <c r="D1" s="9"/>
      <c r="E1" s="9"/>
      <c r="F1" s="9"/>
      <c r="G1" s="9"/>
    </row>
    <row r="2" spans="1:7" ht="24" customHeight="1" thickBot="1">
      <c r="A2" s="10" t="s">
        <v>25</v>
      </c>
      <c r="B2" s="10"/>
      <c r="C2" s="1"/>
      <c r="D2" s="1"/>
      <c r="F2" s="2" t="s">
        <v>0</v>
      </c>
    </row>
    <row r="3" spans="1:7" ht="39" customHeight="1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6" t="s">
        <v>6</v>
      </c>
    </row>
    <row r="4" spans="1:7" ht="15.95" customHeight="1">
      <c r="A4" s="8">
        <v>0</v>
      </c>
      <c r="B4" s="5" t="s">
        <v>7</v>
      </c>
      <c r="C4" s="5" t="s">
        <v>12</v>
      </c>
      <c r="D4" s="5">
        <f>D9+D14</f>
        <v>767</v>
      </c>
      <c r="E4" s="5">
        <f>E9+E14</f>
        <v>181</v>
      </c>
      <c r="F4" s="5">
        <f>E4/D4</f>
        <v>0.23598435462842243</v>
      </c>
    </row>
    <row r="5" spans="1:7" ht="15.95" customHeight="1">
      <c r="A5" s="8"/>
      <c r="B5" s="5"/>
      <c r="C5" s="5" t="s">
        <v>13</v>
      </c>
      <c r="D5" s="5">
        <f>D10+_GoBack</f>
        <v>1555</v>
      </c>
      <c r="E5" s="5">
        <f>E10+E15</f>
        <v>360</v>
      </c>
      <c r="F5" s="5">
        <f t="shared" ref="F5:F17" si="0">E5/D5</f>
        <v>0.23151125401929259</v>
      </c>
    </row>
    <row r="6" spans="1:7" ht="15.95" customHeight="1">
      <c r="A6" s="8"/>
      <c r="B6" s="5"/>
      <c r="C6" s="5" t="s">
        <v>14</v>
      </c>
      <c r="D6" s="5">
        <f>D11+D16</f>
        <v>1008</v>
      </c>
      <c r="E6" s="5">
        <f>E11+E16</f>
        <v>341</v>
      </c>
      <c r="F6" s="5">
        <f t="shared" si="0"/>
        <v>0.33829365079365081</v>
      </c>
    </row>
    <row r="7" spans="1:7" ht="15.95" customHeight="1">
      <c r="A7" s="8"/>
      <c r="B7" s="5"/>
      <c r="C7" s="5" t="s">
        <v>24</v>
      </c>
      <c r="D7" s="5">
        <v>109</v>
      </c>
      <c r="E7" s="5">
        <v>71</v>
      </c>
      <c r="F7" s="5">
        <f t="shared" si="0"/>
        <v>0.65137614678899081</v>
      </c>
    </row>
    <row r="8" spans="1:7" ht="15.95" customHeight="1">
      <c r="A8" s="8"/>
      <c r="B8" s="5"/>
      <c r="C8" s="5" t="s">
        <v>8</v>
      </c>
      <c r="D8" s="5">
        <f>D4+D5+D6+D7</f>
        <v>3439</v>
      </c>
      <c r="E8" s="5">
        <f>E4+E5+E6+E7</f>
        <v>953</v>
      </c>
      <c r="F8" s="5">
        <f t="shared" si="0"/>
        <v>0.27711544053503928</v>
      </c>
    </row>
    <row r="9" spans="1:7" ht="15.95" customHeight="1">
      <c r="A9" s="5">
        <v>1</v>
      </c>
      <c r="B9" s="5" t="s">
        <v>19</v>
      </c>
      <c r="C9" s="5" t="s">
        <v>15</v>
      </c>
      <c r="D9" s="5">
        <v>657</v>
      </c>
      <c r="E9" s="5">
        <v>151</v>
      </c>
      <c r="F9" s="5">
        <f t="shared" si="0"/>
        <v>0.22983257229832571</v>
      </c>
    </row>
    <row r="10" spans="1:7" ht="15.95" customHeight="1">
      <c r="A10" s="5"/>
      <c r="B10" s="5"/>
      <c r="C10" s="5" t="s">
        <v>16</v>
      </c>
      <c r="D10" s="5">
        <v>1422</v>
      </c>
      <c r="E10" s="5">
        <v>287</v>
      </c>
      <c r="F10" s="5">
        <f t="shared" si="0"/>
        <v>0.20182841068917018</v>
      </c>
    </row>
    <row r="11" spans="1:7" ht="15.95" customHeight="1">
      <c r="A11" s="5"/>
      <c r="B11" s="5"/>
      <c r="C11" s="5" t="s">
        <v>17</v>
      </c>
      <c r="D11" s="5">
        <v>866</v>
      </c>
      <c r="E11" s="5">
        <v>265</v>
      </c>
      <c r="F11" s="5">
        <f t="shared" si="0"/>
        <v>0.30600461893764436</v>
      </c>
    </row>
    <row r="12" spans="1:7" ht="15.95" customHeight="1">
      <c r="A12" s="5"/>
      <c r="B12" s="5"/>
      <c r="C12" s="5" t="s">
        <v>18</v>
      </c>
      <c r="D12" s="5">
        <v>109</v>
      </c>
      <c r="E12" s="5">
        <v>71</v>
      </c>
      <c r="F12" s="5">
        <f t="shared" si="0"/>
        <v>0.65137614678899081</v>
      </c>
    </row>
    <row r="13" spans="1:7" ht="15.95" customHeight="1">
      <c r="A13" s="5"/>
      <c r="B13" s="5"/>
      <c r="C13" s="5" t="s">
        <v>9</v>
      </c>
      <c r="D13" s="5">
        <f>D9+D10+D11+D12</f>
        <v>3054</v>
      </c>
      <c r="E13" s="5">
        <f>E9+E10+E11+E12</f>
        <v>774</v>
      </c>
      <c r="F13" s="5">
        <f t="shared" si="0"/>
        <v>0.25343811394891946</v>
      </c>
    </row>
    <row r="14" spans="1:7" ht="15.95" customHeight="1">
      <c r="A14" s="5">
        <v>2</v>
      </c>
      <c r="B14" s="5" t="s">
        <v>20</v>
      </c>
      <c r="C14" s="5" t="s">
        <v>21</v>
      </c>
      <c r="D14" s="5">
        <v>110</v>
      </c>
      <c r="E14" s="5">
        <v>30</v>
      </c>
      <c r="F14" s="5">
        <f t="shared" si="0"/>
        <v>0.27272727272727271</v>
      </c>
    </row>
    <row r="15" spans="1:7" ht="15.95" customHeight="1">
      <c r="A15" s="5"/>
      <c r="B15" s="5"/>
      <c r="C15" s="5" t="s">
        <v>22</v>
      </c>
      <c r="D15" s="5">
        <v>133</v>
      </c>
      <c r="E15" s="5">
        <v>73</v>
      </c>
      <c r="F15" s="5">
        <f t="shared" si="0"/>
        <v>0.54887218045112784</v>
      </c>
    </row>
    <row r="16" spans="1:7" ht="15.95" customHeight="1">
      <c r="A16" s="5"/>
      <c r="B16" s="5"/>
      <c r="C16" s="5" t="s">
        <v>23</v>
      </c>
      <c r="D16" s="5">
        <v>142</v>
      </c>
      <c r="E16" s="5">
        <v>76</v>
      </c>
      <c r="F16" s="5">
        <f t="shared" si="0"/>
        <v>0.53521126760563376</v>
      </c>
    </row>
    <row r="17" spans="1:6" ht="15.95" customHeight="1">
      <c r="A17" s="5"/>
      <c r="B17" s="5"/>
      <c r="C17" s="5" t="s">
        <v>9</v>
      </c>
      <c r="D17" s="5">
        <f>D14+_GoBack+E17</f>
        <v>422</v>
      </c>
      <c r="E17" s="5">
        <f>E14+E15+E16</f>
        <v>179</v>
      </c>
      <c r="F17" s="5">
        <f t="shared" si="0"/>
        <v>0.42417061611374407</v>
      </c>
    </row>
    <row r="18" spans="1:6">
      <c r="A18" s="5"/>
      <c r="B18" s="5"/>
      <c r="C18" s="5"/>
      <c r="D18" s="5"/>
      <c r="E18" s="5"/>
      <c r="F18" s="5"/>
    </row>
    <row r="19" spans="1:6" ht="14.25">
      <c r="A19" s="7" t="s">
        <v>11</v>
      </c>
    </row>
  </sheetData>
  <mergeCells count="3">
    <mergeCell ref="A1:G1"/>
    <mergeCell ref="A2:B2"/>
    <mergeCell ref="A4:A8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Sheet1!_GoBack</vt:lpstr>
    </vt:vector>
  </TitlesOfParts>
  <Company>SHTSW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江赉</dc:creator>
  <cp:lastModifiedBy>姚为民</cp:lastModifiedBy>
  <dcterms:created xsi:type="dcterms:W3CDTF">2015-02-04T09:40:32Z</dcterms:created>
  <dcterms:modified xsi:type="dcterms:W3CDTF">2015-03-09T02:01:25Z</dcterms:modified>
</cp:coreProperties>
</file>