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0635" windowHeight="82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" i="1"/>
  <c r="E6"/>
  <c r="E5"/>
  <c r="E4"/>
  <c r="D7"/>
  <c r="D6"/>
  <c r="D5"/>
  <c r="D4"/>
  <c r="E83"/>
  <c r="D83"/>
  <c r="E79"/>
  <c r="D79"/>
  <c r="E75"/>
  <c r="D75"/>
  <c r="E71"/>
  <c r="D71"/>
  <c r="F82"/>
  <c r="F81"/>
  <c r="F80"/>
  <c r="F78"/>
  <c r="F77"/>
  <c r="F76"/>
  <c r="F64"/>
  <c r="F65"/>
  <c r="F66"/>
  <c r="E67"/>
  <c r="D67"/>
  <c r="F74"/>
  <c r="F73"/>
  <c r="F72"/>
  <c r="F70"/>
  <c r="F69"/>
  <c r="F68"/>
  <c r="E63"/>
  <c r="D63"/>
  <c r="E59"/>
  <c r="D59"/>
  <c r="F62"/>
  <c r="F61"/>
  <c r="F60"/>
  <c r="E55"/>
  <c r="D55"/>
  <c r="E51"/>
  <c r="D51"/>
  <c r="F58"/>
  <c r="F57"/>
  <c r="F56"/>
  <c r="F54"/>
  <c r="F53"/>
  <c r="F52"/>
  <c r="E47"/>
  <c r="D47"/>
  <c r="E43"/>
  <c r="D43"/>
  <c r="F75" l="1"/>
  <c r="F83"/>
  <c r="F71"/>
  <c r="F79"/>
  <c r="F67"/>
  <c r="F63"/>
  <c r="F59"/>
  <c r="F55"/>
  <c r="F51"/>
  <c r="F50"/>
  <c r="F49"/>
  <c r="F48"/>
  <c r="F47"/>
  <c r="F46"/>
  <c r="F45"/>
  <c r="F44"/>
  <c r="E39"/>
  <c r="D39"/>
  <c r="E35"/>
  <c r="D35"/>
  <c r="E31"/>
  <c r="D31"/>
  <c r="F43"/>
  <c r="F42"/>
  <c r="F41"/>
  <c r="F40"/>
  <c r="F38"/>
  <c r="F37"/>
  <c r="F36"/>
  <c r="F34"/>
  <c r="F33"/>
  <c r="F32"/>
  <c r="E27"/>
  <c r="D27"/>
  <c r="E23"/>
  <c r="D23"/>
  <c r="E19"/>
  <c r="D19"/>
  <c r="F30"/>
  <c r="F29"/>
  <c r="F28"/>
  <c r="F26"/>
  <c r="F25"/>
  <c r="F24"/>
  <c r="F22"/>
  <c r="F21"/>
  <c r="F20"/>
  <c r="E15"/>
  <c r="D15" s="1"/>
  <c r="F4"/>
  <c r="F39" l="1"/>
  <c r="F35"/>
  <c r="F31"/>
  <c r="F27"/>
  <c r="F23"/>
  <c r="F19"/>
  <c r="F18"/>
  <c r="F17"/>
  <c r="F16"/>
  <c r="F5"/>
  <c r="F6"/>
  <c r="F7"/>
  <c r="F8"/>
  <c r="F9"/>
  <c r="F10"/>
  <c r="F11"/>
  <c r="F12"/>
  <c r="F13"/>
  <c r="F14"/>
  <c r="F15"/>
</calcChain>
</file>

<file path=xl/sharedStrings.xml><?xml version="1.0" encoding="utf-8"?>
<sst xmlns="http://schemas.openxmlformats.org/spreadsheetml/2006/main" count="110" uniqueCount="37">
  <si>
    <t>序号</t>
    <phoneticPr fontId="1" type="noConversion"/>
  </si>
  <si>
    <t>学校名称</t>
    <phoneticPr fontId="1" type="noConversion"/>
  </si>
  <si>
    <t>年级</t>
    <phoneticPr fontId="1" type="noConversion"/>
  </si>
  <si>
    <t>七年级</t>
    <phoneticPr fontId="1" type="noConversion"/>
  </si>
  <si>
    <t>八年级</t>
    <phoneticPr fontId="1" type="noConversion"/>
  </si>
  <si>
    <t>九年级</t>
    <phoneticPr fontId="1" type="noConversion"/>
  </si>
  <si>
    <t>在籍学生数</t>
    <phoneticPr fontId="1" type="noConversion"/>
  </si>
  <si>
    <t>团员数</t>
    <phoneticPr fontId="1" type="noConversion"/>
  </si>
  <si>
    <t>团青比</t>
    <phoneticPr fontId="1" type="noConversion"/>
  </si>
  <si>
    <t>总计</t>
    <phoneticPr fontId="1" type="noConversion"/>
  </si>
  <si>
    <t>区县汇总数据</t>
    <phoneticPr fontId="1" type="noConversion"/>
  </si>
  <si>
    <t>区县团组织盖章</t>
    <phoneticPr fontId="1" type="noConversion"/>
  </si>
  <si>
    <t>年龄在14周岁以下团员人数            (2001年1月1日以后出生)</t>
    <phoneticPr fontId="1" type="noConversion"/>
  </si>
  <si>
    <t>合计</t>
    <phoneticPr fontId="1" type="noConversion"/>
  </si>
  <si>
    <t>合计</t>
    <phoneticPr fontId="1" type="noConversion"/>
  </si>
  <si>
    <t>附件一：上海市初中团员数据普查表</t>
    <phoneticPr fontId="1" type="noConversion"/>
  </si>
  <si>
    <t>重固中学</t>
    <phoneticPr fontId="1" type="noConversion"/>
  </si>
  <si>
    <t>东方中学</t>
    <phoneticPr fontId="1" type="noConversion"/>
  </si>
  <si>
    <t>毓秀学校</t>
    <phoneticPr fontId="1" type="noConversion"/>
  </si>
  <si>
    <t>颜安中学</t>
    <phoneticPr fontId="1" type="noConversion"/>
  </si>
  <si>
    <t>博文中学</t>
    <phoneticPr fontId="1" type="noConversion"/>
  </si>
  <si>
    <t xml:space="preserve"> 徐泾中学</t>
    <phoneticPr fontId="1" type="noConversion"/>
  </si>
  <si>
    <t>珠溪中学</t>
    <phoneticPr fontId="1" type="noConversion"/>
  </si>
  <si>
    <t xml:space="preserve"> 尚美中学</t>
    <phoneticPr fontId="1" type="noConversion"/>
  </si>
  <si>
    <t>实验中学（东）</t>
    <phoneticPr fontId="1" type="noConversion"/>
  </si>
  <si>
    <t>九年级</t>
    <phoneticPr fontId="1" type="noConversion"/>
  </si>
  <si>
    <t>毓华学校</t>
    <phoneticPr fontId="1" type="noConversion"/>
  </si>
  <si>
    <t>白鹤中学</t>
    <phoneticPr fontId="1" type="noConversion"/>
  </si>
  <si>
    <t>华新中学</t>
    <phoneticPr fontId="1" type="noConversion"/>
  </si>
  <si>
    <t>实验中学（西）</t>
    <phoneticPr fontId="1" type="noConversion"/>
  </si>
  <si>
    <t>崧泽学校</t>
    <phoneticPr fontId="1" type="noConversion"/>
  </si>
  <si>
    <t>佳信学校</t>
    <phoneticPr fontId="1" type="noConversion"/>
  </si>
  <si>
    <t>凤溪中学</t>
    <phoneticPr fontId="1" type="noConversion"/>
  </si>
  <si>
    <t>金泽中学</t>
    <phoneticPr fontId="1" type="noConversion"/>
  </si>
  <si>
    <t>沈巷中学</t>
    <phoneticPr fontId="1" type="noConversion"/>
  </si>
  <si>
    <t>青浦区第一中学</t>
    <phoneticPr fontId="1" type="noConversion"/>
  </si>
  <si>
    <t>区县：青浦区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</si>
</sst>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黑体"/>
      <family val="3"/>
      <charset val="134"/>
    </font>
    <font>
      <sz val="16"/>
      <color theme="1"/>
      <name val="华文中宋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4"/>
  <sheetViews>
    <sheetView tabSelected="1" topLeftCell="A61" workbookViewId="0">
      <selection activeCell="B93" sqref="B93"/>
    </sheetView>
  </sheetViews>
  <sheetFormatPr defaultRowHeight="13.5"/>
  <cols>
    <col min="1" max="1" width="8.625" customWidth="1"/>
    <col min="2" max="2" width="26.625" customWidth="1"/>
    <col min="3" max="3" width="10.625" customWidth="1"/>
    <col min="4" max="5" width="16.625" style="26" customWidth="1"/>
    <col min="6" max="6" width="12.625" customWidth="1"/>
    <col min="7" max="7" width="25.25" customWidth="1"/>
  </cols>
  <sheetData>
    <row r="1" spans="1:7" ht="28.5" customHeight="1">
      <c r="A1" s="33" t="s">
        <v>15</v>
      </c>
      <c r="B1" s="33"/>
      <c r="C1" s="33"/>
      <c r="D1" s="33"/>
      <c r="E1" s="33"/>
      <c r="F1" s="33"/>
      <c r="G1" s="33"/>
    </row>
    <row r="2" spans="1:7" ht="24" customHeight="1" thickBot="1">
      <c r="A2" s="34" t="s">
        <v>36</v>
      </c>
      <c r="B2" s="34"/>
      <c r="C2" s="1"/>
      <c r="D2" s="25"/>
      <c r="F2" s="2"/>
      <c r="G2" s="2" t="s">
        <v>11</v>
      </c>
    </row>
    <row r="3" spans="1:7" ht="39" customHeight="1">
      <c r="A3" s="5" t="s">
        <v>0</v>
      </c>
      <c r="B3" s="6" t="s">
        <v>1</v>
      </c>
      <c r="C3" s="6" t="s">
        <v>2</v>
      </c>
      <c r="D3" s="27" t="s">
        <v>6</v>
      </c>
      <c r="E3" s="27" t="s">
        <v>7</v>
      </c>
      <c r="F3" s="6" t="s">
        <v>8</v>
      </c>
      <c r="G3" s="7" t="s">
        <v>12</v>
      </c>
    </row>
    <row r="4" spans="1:7" ht="15.95" customHeight="1">
      <c r="A4" s="29">
        <v>0</v>
      </c>
      <c r="B4" s="31" t="s">
        <v>10</v>
      </c>
      <c r="C4" s="3" t="s">
        <v>3</v>
      </c>
      <c r="D4" s="28">
        <f>D8+D12+D16+D20+D24+D28+D32+D36+D40+D44+D48+D52+D56+D60+D64+D68+D72+D76+D80</f>
        <v>4398</v>
      </c>
      <c r="E4" s="28">
        <f>E8+E12+E16+E20+E24+E28+E32+E36+E40+E44+E48+E52+E56+E60+E64+E68+E72+E76+E80</f>
        <v>152</v>
      </c>
      <c r="F4" s="3">
        <f t="shared" ref="F4:F15" si="0">E4/D4</f>
        <v>3.456116416552979E-2</v>
      </c>
      <c r="G4" s="8"/>
    </row>
    <row r="5" spans="1:7" ht="15.95" customHeight="1">
      <c r="A5" s="29"/>
      <c r="B5" s="31"/>
      <c r="C5" s="3" t="s">
        <v>4</v>
      </c>
      <c r="D5" s="28">
        <f>D9+D13+D17+D21+D25+D29+D33+D37+D41+D45+D49+D53+D61+D57+D65+D69+D73+D77+D81</f>
        <v>4214</v>
      </c>
      <c r="E5" s="28">
        <f>E9+E13+E17+E21+E25+E29+E33+E37+E41+E45+E49+E53+E57+E61+E65+E69+E73+E77+E81</f>
        <v>700</v>
      </c>
      <c r="F5" s="3">
        <f t="shared" si="0"/>
        <v>0.16611295681063123</v>
      </c>
      <c r="G5" s="8"/>
    </row>
    <row r="6" spans="1:7" ht="15.95" customHeight="1">
      <c r="A6" s="29"/>
      <c r="B6" s="31"/>
      <c r="C6" s="3" t="s">
        <v>5</v>
      </c>
      <c r="D6" s="28">
        <f>D10+D14+D18+D22+D26+D30+D34+D38+D42+D46+D50+D54+D58+D62+D66+D70+D74+D78+D82</f>
        <v>3320</v>
      </c>
      <c r="E6" s="28">
        <f>E10+E14+E18+E22+E26+E30+E34+E38+E42+E46+E50+E54+E58+E62+E66+E70+E74+E78+E82</f>
        <v>1514</v>
      </c>
      <c r="F6" s="3">
        <f t="shared" si="0"/>
        <v>0.45602409638554214</v>
      </c>
      <c r="G6" s="8"/>
    </row>
    <row r="7" spans="1:7" ht="15.95" customHeight="1">
      <c r="A7" s="29"/>
      <c r="B7" s="31"/>
      <c r="C7" s="12" t="s">
        <v>9</v>
      </c>
      <c r="D7" s="28">
        <f>D4+D5+D6</f>
        <v>11932</v>
      </c>
      <c r="E7" s="28">
        <f>E4+E5+E6</f>
        <v>2366</v>
      </c>
      <c r="F7" s="3">
        <f t="shared" si="0"/>
        <v>0.19829031176667783</v>
      </c>
      <c r="G7" s="8"/>
    </row>
    <row r="8" spans="1:7" ht="15.95" customHeight="1">
      <c r="A8" s="29">
        <v>1</v>
      </c>
      <c r="B8" s="31" t="s">
        <v>16</v>
      </c>
      <c r="C8" s="3" t="s">
        <v>3</v>
      </c>
      <c r="D8" s="28">
        <v>172</v>
      </c>
      <c r="E8" s="28">
        <v>12</v>
      </c>
      <c r="F8" s="3">
        <f t="shared" si="0"/>
        <v>6.9767441860465115E-2</v>
      </c>
      <c r="G8" s="9"/>
    </row>
    <row r="9" spans="1:7" ht="15.95" customHeight="1">
      <c r="A9" s="29"/>
      <c r="B9" s="31"/>
      <c r="C9" s="3" t="s">
        <v>4</v>
      </c>
      <c r="D9" s="28">
        <v>103</v>
      </c>
      <c r="E9" s="28">
        <v>21</v>
      </c>
      <c r="F9" s="3">
        <f t="shared" si="0"/>
        <v>0.20388349514563106</v>
      </c>
      <c r="G9" s="9"/>
    </row>
    <row r="10" spans="1:7" ht="15.95" customHeight="1">
      <c r="A10" s="29"/>
      <c r="B10" s="31"/>
      <c r="C10" s="3" t="s">
        <v>5</v>
      </c>
      <c r="D10" s="28">
        <v>59</v>
      </c>
      <c r="E10" s="28">
        <v>25</v>
      </c>
      <c r="F10" s="3">
        <f t="shared" si="0"/>
        <v>0.42372881355932202</v>
      </c>
      <c r="G10" s="9"/>
    </row>
    <row r="11" spans="1:7" ht="15.95" customHeight="1">
      <c r="A11" s="29"/>
      <c r="B11" s="31"/>
      <c r="C11" s="12" t="s">
        <v>13</v>
      </c>
      <c r="D11" s="28">
        <v>334</v>
      </c>
      <c r="E11" s="28">
        <v>58</v>
      </c>
      <c r="F11" s="3">
        <f t="shared" si="0"/>
        <v>0.17365269461077845</v>
      </c>
      <c r="G11" s="9"/>
    </row>
    <row r="12" spans="1:7" ht="15.95" customHeight="1">
      <c r="A12" s="29">
        <v>2</v>
      </c>
      <c r="B12" s="31" t="s">
        <v>17</v>
      </c>
      <c r="C12" s="3" t="s">
        <v>3</v>
      </c>
      <c r="D12" s="28">
        <v>352</v>
      </c>
      <c r="E12" s="28">
        <v>0</v>
      </c>
      <c r="F12" s="3">
        <f t="shared" si="0"/>
        <v>0</v>
      </c>
      <c r="G12" s="9"/>
    </row>
    <row r="13" spans="1:7" ht="15.95" customHeight="1">
      <c r="A13" s="29"/>
      <c r="B13" s="31"/>
      <c r="C13" s="3" t="s">
        <v>4</v>
      </c>
      <c r="D13" s="28">
        <v>267</v>
      </c>
      <c r="E13" s="28">
        <v>30</v>
      </c>
      <c r="F13" s="3">
        <f t="shared" si="0"/>
        <v>0.11235955056179775</v>
      </c>
      <c r="G13" s="9"/>
    </row>
    <row r="14" spans="1:7" ht="15.95" customHeight="1">
      <c r="A14" s="29"/>
      <c r="B14" s="31"/>
      <c r="C14" s="4" t="s">
        <v>5</v>
      </c>
      <c r="D14" s="28">
        <v>292</v>
      </c>
      <c r="E14" s="28">
        <v>90</v>
      </c>
      <c r="F14" s="3">
        <f t="shared" si="0"/>
        <v>0.30821917808219179</v>
      </c>
      <c r="G14" s="9"/>
    </row>
    <row r="15" spans="1:7" ht="15.95" customHeight="1">
      <c r="A15" s="29"/>
      <c r="B15" s="31"/>
      <c r="C15" s="4" t="s">
        <v>14</v>
      </c>
      <c r="D15" s="28">
        <f>D12+D13+E15</f>
        <v>739</v>
      </c>
      <c r="E15" s="28">
        <f>E12+E13+E14</f>
        <v>120</v>
      </c>
      <c r="F15" s="3">
        <f t="shared" si="0"/>
        <v>0.16238159675236807</v>
      </c>
      <c r="G15" s="9"/>
    </row>
    <row r="16" spans="1:7" ht="15.95" customHeight="1">
      <c r="A16" s="29">
        <v>3</v>
      </c>
      <c r="B16" s="31" t="s">
        <v>18</v>
      </c>
      <c r="C16" s="4" t="s">
        <v>3</v>
      </c>
      <c r="D16" s="28">
        <v>311</v>
      </c>
      <c r="E16" s="28">
        <v>21</v>
      </c>
      <c r="F16" s="3">
        <f t="shared" ref="F16:F19" si="1">E16/D16</f>
        <v>6.7524115755627015E-2</v>
      </c>
      <c r="G16" s="9"/>
    </row>
    <row r="17" spans="1:7" ht="15.95" customHeight="1">
      <c r="A17" s="29"/>
      <c r="B17" s="31"/>
      <c r="C17" s="4" t="s">
        <v>4</v>
      </c>
      <c r="D17" s="28">
        <v>289</v>
      </c>
      <c r="E17" s="28">
        <v>70</v>
      </c>
      <c r="F17" s="3">
        <f t="shared" si="1"/>
        <v>0.24221453287197231</v>
      </c>
      <c r="G17" s="9"/>
    </row>
    <row r="18" spans="1:7" ht="15.95" customHeight="1">
      <c r="A18" s="29"/>
      <c r="B18" s="31"/>
      <c r="C18" s="4" t="s">
        <v>5</v>
      </c>
      <c r="D18" s="28">
        <v>232</v>
      </c>
      <c r="E18" s="28">
        <v>138</v>
      </c>
      <c r="F18" s="3">
        <f t="shared" si="1"/>
        <v>0.59482758620689657</v>
      </c>
      <c r="G18" s="9"/>
    </row>
    <row r="19" spans="1:7" ht="15.95" customHeight="1" thickBot="1">
      <c r="A19" s="30"/>
      <c r="B19" s="32"/>
      <c r="C19" s="4" t="s">
        <v>14</v>
      </c>
      <c r="D19" s="28">
        <f>D16+D17+D18</f>
        <v>832</v>
      </c>
      <c r="E19" s="28">
        <f>E16+E17+E18</f>
        <v>229</v>
      </c>
      <c r="F19" s="10">
        <f t="shared" si="1"/>
        <v>0.27524038461538464</v>
      </c>
      <c r="G19" s="11"/>
    </row>
    <row r="20" spans="1:7" ht="15.95" customHeight="1">
      <c r="A20" s="29">
        <v>4</v>
      </c>
      <c r="B20" s="31" t="s">
        <v>19</v>
      </c>
      <c r="C20" s="4" t="s">
        <v>3</v>
      </c>
      <c r="D20" s="28">
        <v>260</v>
      </c>
      <c r="E20" s="28">
        <v>12</v>
      </c>
      <c r="F20" s="14">
        <f t="shared" ref="F20:F31" si="2">E20/D20</f>
        <v>4.6153846153846156E-2</v>
      </c>
      <c r="G20" s="9"/>
    </row>
    <row r="21" spans="1:7" ht="15.95" customHeight="1">
      <c r="A21" s="29"/>
      <c r="B21" s="31"/>
      <c r="C21" s="4" t="s">
        <v>4</v>
      </c>
      <c r="D21" s="28">
        <v>173</v>
      </c>
      <c r="E21" s="28">
        <v>20</v>
      </c>
      <c r="F21" s="14">
        <f t="shared" si="2"/>
        <v>0.11560693641618497</v>
      </c>
      <c r="G21" s="9"/>
    </row>
    <row r="22" spans="1:7" ht="15.95" customHeight="1">
      <c r="A22" s="29"/>
      <c r="B22" s="31"/>
      <c r="C22" s="4" t="s">
        <v>5</v>
      </c>
      <c r="D22" s="28">
        <v>130</v>
      </c>
      <c r="E22" s="28">
        <v>42</v>
      </c>
      <c r="F22" s="14">
        <f t="shared" si="2"/>
        <v>0.32307692307692309</v>
      </c>
      <c r="G22" s="9"/>
    </row>
    <row r="23" spans="1:7" ht="15.95" customHeight="1" thickBot="1">
      <c r="A23" s="30"/>
      <c r="B23" s="32"/>
      <c r="C23" s="4" t="s">
        <v>13</v>
      </c>
      <c r="D23" s="28">
        <f>D20+D21+D22</f>
        <v>563</v>
      </c>
      <c r="E23" s="28">
        <f>E20+E21+E22</f>
        <v>74</v>
      </c>
      <c r="F23" s="15">
        <f t="shared" si="2"/>
        <v>0.13143872113676733</v>
      </c>
      <c r="G23" s="11"/>
    </row>
    <row r="24" spans="1:7" ht="15.95" customHeight="1">
      <c r="A24" s="29">
        <v>5</v>
      </c>
      <c r="B24" s="31" t="s">
        <v>20</v>
      </c>
      <c r="C24" s="4" t="s">
        <v>3</v>
      </c>
      <c r="D24" s="28">
        <v>134</v>
      </c>
      <c r="E24" s="28">
        <v>6</v>
      </c>
      <c r="F24" s="14">
        <f t="shared" si="2"/>
        <v>4.4776119402985072E-2</v>
      </c>
      <c r="G24" s="9"/>
    </row>
    <row r="25" spans="1:7" ht="15.95" customHeight="1">
      <c r="A25" s="29"/>
      <c r="B25" s="31"/>
      <c r="C25" s="4" t="s">
        <v>4</v>
      </c>
      <c r="D25" s="28">
        <v>127</v>
      </c>
      <c r="E25" s="28">
        <v>32</v>
      </c>
      <c r="F25" s="14">
        <f t="shared" si="2"/>
        <v>0.25196850393700787</v>
      </c>
      <c r="G25" s="9"/>
    </row>
    <row r="26" spans="1:7" ht="15.95" customHeight="1">
      <c r="A26" s="29"/>
      <c r="B26" s="31"/>
      <c r="C26" s="4" t="s">
        <v>5</v>
      </c>
      <c r="D26" s="28">
        <v>89</v>
      </c>
      <c r="E26" s="28">
        <v>13</v>
      </c>
      <c r="F26" s="14">
        <f t="shared" si="2"/>
        <v>0.14606741573033707</v>
      </c>
      <c r="G26" s="9"/>
    </row>
    <row r="27" spans="1:7" ht="15.95" customHeight="1" thickBot="1">
      <c r="A27" s="30"/>
      <c r="B27" s="32"/>
      <c r="C27" s="4" t="s">
        <v>13</v>
      </c>
      <c r="D27" s="28">
        <f>D24+D25+D26</f>
        <v>350</v>
      </c>
      <c r="E27" s="28">
        <f>E24+E25+E26</f>
        <v>51</v>
      </c>
      <c r="F27" s="15">
        <f t="shared" si="2"/>
        <v>0.14571428571428571</v>
      </c>
      <c r="G27" s="11"/>
    </row>
    <row r="28" spans="1:7" ht="15.95" customHeight="1">
      <c r="A28" s="29">
        <v>6</v>
      </c>
      <c r="B28" s="31" t="s">
        <v>21</v>
      </c>
      <c r="C28" s="4" t="s">
        <v>3</v>
      </c>
      <c r="D28" s="28">
        <v>402</v>
      </c>
      <c r="E28" s="28">
        <v>0</v>
      </c>
      <c r="F28" s="14">
        <f t="shared" si="2"/>
        <v>0</v>
      </c>
      <c r="G28" s="9"/>
    </row>
    <row r="29" spans="1:7" ht="15.95" customHeight="1">
      <c r="A29" s="29"/>
      <c r="B29" s="31"/>
      <c r="C29" s="4" t="s">
        <v>4</v>
      </c>
      <c r="D29" s="28">
        <v>332</v>
      </c>
      <c r="E29" s="28">
        <v>24</v>
      </c>
      <c r="F29" s="14">
        <f t="shared" si="2"/>
        <v>7.2289156626506021E-2</v>
      </c>
      <c r="G29" s="9"/>
    </row>
    <row r="30" spans="1:7" ht="15.95" customHeight="1">
      <c r="A30" s="29"/>
      <c r="B30" s="31"/>
      <c r="C30" s="4" t="s">
        <v>5</v>
      </c>
      <c r="D30" s="28">
        <v>198</v>
      </c>
      <c r="E30" s="28">
        <v>84</v>
      </c>
      <c r="F30" s="14">
        <f t="shared" si="2"/>
        <v>0.42424242424242425</v>
      </c>
      <c r="G30" s="9"/>
    </row>
    <row r="31" spans="1:7" ht="15.95" customHeight="1" thickBot="1">
      <c r="A31" s="30"/>
      <c r="B31" s="32"/>
      <c r="C31" s="13" t="s">
        <v>13</v>
      </c>
      <c r="D31" s="28">
        <f>D28+D29+D30</f>
        <v>932</v>
      </c>
      <c r="E31" s="28">
        <f>E28+E29+E30</f>
        <v>108</v>
      </c>
      <c r="F31" s="15">
        <f t="shared" si="2"/>
        <v>0.11587982832618025</v>
      </c>
      <c r="G31" s="11"/>
    </row>
    <row r="32" spans="1:7" ht="15.95" customHeight="1">
      <c r="A32" s="29">
        <v>7</v>
      </c>
      <c r="B32" s="31" t="s">
        <v>22</v>
      </c>
      <c r="C32" s="14" t="s">
        <v>3</v>
      </c>
      <c r="D32" s="28">
        <v>182</v>
      </c>
      <c r="E32" s="28">
        <v>0</v>
      </c>
      <c r="F32" s="14">
        <f t="shared" ref="F32:F43" si="3">E32/D32</f>
        <v>0</v>
      </c>
      <c r="G32" s="9"/>
    </row>
    <row r="33" spans="1:7" ht="15.95" customHeight="1">
      <c r="A33" s="29"/>
      <c r="B33" s="31"/>
      <c r="C33" s="14" t="s">
        <v>4</v>
      </c>
      <c r="D33" s="28">
        <v>149</v>
      </c>
      <c r="E33" s="28">
        <v>2</v>
      </c>
      <c r="F33" s="14">
        <f t="shared" si="3"/>
        <v>1.3422818791946308E-2</v>
      </c>
      <c r="G33" s="9"/>
    </row>
    <row r="34" spans="1:7" ht="15.95" customHeight="1">
      <c r="A34" s="29"/>
      <c r="B34" s="31"/>
      <c r="C34" s="14" t="s">
        <v>5</v>
      </c>
      <c r="D34" s="28">
        <v>128</v>
      </c>
      <c r="E34" s="28">
        <v>41</v>
      </c>
      <c r="F34" s="14">
        <f t="shared" si="3"/>
        <v>0.3203125</v>
      </c>
      <c r="G34" s="9"/>
    </row>
    <row r="35" spans="1:7" ht="15.95" customHeight="1" thickBot="1">
      <c r="A35" s="30"/>
      <c r="B35" s="32"/>
      <c r="C35" s="13" t="s">
        <v>13</v>
      </c>
      <c r="D35" s="28">
        <f>D32+D33+D34</f>
        <v>459</v>
      </c>
      <c r="E35" s="28">
        <f>E32+E33+E34</f>
        <v>43</v>
      </c>
      <c r="F35" s="15">
        <f t="shared" si="3"/>
        <v>9.3681917211328972E-2</v>
      </c>
      <c r="G35" s="11"/>
    </row>
    <row r="36" spans="1:7" ht="15.95" customHeight="1">
      <c r="A36" s="29">
        <v>8</v>
      </c>
      <c r="B36" s="31" t="s">
        <v>23</v>
      </c>
      <c r="C36" s="14" t="s">
        <v>3</v>
      </c>
      <c r="D36" s="28">
        <v>257</v>
      </c>
      <c r="E36" s="28">
        <v>0</v>
      </c>
      <c r="F36" s="14">
        <f t="shared" si="3"/>
        <v>0</v>
      </c>
      <c r="G36" s="9"/>
    </row>
    <row r="37" spans="1:7" ht="15.95" customHeight="1">
      <c r="A37" s="29"/>
      <c r="B37" s="31"/>
      <c r="C37" s="14" t="s">
        <v>4</v>
      </c>
      <c r="D37" s="28">
        <v>257</v>
      </c>
      <c r="E37" s="28">
        <v>24</v>
      </c>
      <c r="F37" s="14">
        <f t="shared" si="3"/>
        <v>9.3385214007782102E-2</v>
      </c>
      <c r="G37" s="9"/>
    </row>
    <row r="38" spans="1:7" ht="15.95" customHeight="1">
      <c r="A38" s="29"/>
      <c r="B38" s="31"/>
      <c r="C38" s="14" t="s">
        <v>5</v>
      </c>
      <c r="D38" s="28">
        <v>174</v>
      </c>
      <c r="E38" s="28">
        <v>43</v>
      </c>
      <c r="F38" s="4">
        <f t="shared" si="3"/>
        <v>0.2471264367816092</v>
      </c>
      <c r="G38" s="4"/>
    </row>
    <row r="39" spans="1:7" ht="15.95" customHeight="1" thickBot="1">
      <c r="A39" s="30"/>
      <c r="B39" s="32"/>
      <c r="C39" s="13" t="s">
        <v>13</v>
      </c>
      <c r="D39" s="28">
        <f>D36+D37+D38</f>
        <v>688</v>
      </c>
      <c r="E39" s="28">
        <f>E36+E37+E38</f>
        <v>67</v>
      </c>
      <c r="F39" s="4">
        <f t="shared" si="3"/>
        <v>9.7383720930232565E-2</v>
      </c>
      <c r="G39" s="4"/>
    </row>
    <row r="40" spans="1:7" ht="15.95" customHeight="1">
      <c r="A40" s="29">
        <v>9</v>
      </c>
      <c r="B40" s="31" t="s">
        <v>24</v>
      </c>
      <c r="C40" s="14" t="s">
        <v>3</v>
      </c>
      <c r="D40" s="28">
        <v>299</v>
      </c>
      <c r="E40" s="28">
        <v>42</v>
      </c>
      <c r="F40" s="4">
        <f t="shared" si="3"/>
        <v>0.14046822742474915</v>
      </c>
      <c r="G40" s="4"/>
    </row>
    <row r="41" spans="1:7" ht="15.95" customHeight="1">
      <c r="A41" s="29"/>
      <c r="B41" s="31"/>
      <c r="C41" s="14" t="s">
        <v>4</v>
      </c>
      <c r="D41" s="28">
        <v>271</v>
      </c>
      <c r="E41" s="28">
        <v>91</v>
      </c>
      <c r="F41" s="4">
        <f t="shared" si="3"/>
        <v>0.33579335793357934</v>
      </c>
      <c r="G41" s="4"/>
    </row>
    <row r="42" spans="1:7" ht="15.95" customHeight="1">
      <c r="A42" s="29"/>
      <c r="B42" s="31"/>
      <c r="C42" s="14" t="s">
        <v>25</v>
      </c>
      <c r="D42" s="28">
        <v>204</v>
      </c>
      <c r="E42" s="28">
        <v>135</v>
      </c>
      <c r="F42" s="4">
        <f t="shared" si="3"/>
        <v>0.66176470588235292</v>
      </c>
      <c r="G42" s="4"/>
    </row>
    <row r="43" spans="1:7" ht="15.95" customHeight="1" thickBot="1">
      <c r="A43" s="30"/>
      <c r="B43" s="32"/>
      <c r="C43" s="13" t="s">
        <v>13</v>
      </c>
      <c r="D43" s="28">
        <f>D40+D41+D42</f>
        <v>774</v>
      </c>
      <c r="E43" s="28">
        <f>E40+E41+E42</f>
        <v>268</v>
      </c>
      <c r="F43" s="4">
        <f t="shared" si="3"/>
        <v>0.34625322997416019</v>
      </c>
      <c r="G43" s="4"/>
    </row>
    <row r="44" spans="1:7" ht="15.95" customHeight="1">
      <c r="A44" s="29">
        <v>10</v>
      </c>
      <c r="B44" s="31" t="s">
        <v>26</v>
      </c>
      <c r="C44" s="16" t="s">
        <v>3</v>
      </c>
      <c r="D44" s="28">
        <v>90</v>
      </c>
      <c r="E44" s="28">
        <v>3</v>
      </c>
      <c r="F44" s="4">
        <f t="shared" ref="F44:F51" si="4">E44/D44</f>
        <v>3.3333333333333333E-2</v>
      </c>
      <c r="G44" s="4"/>
    </row>
    <row r="45" spans="1:7" ht="15.95" customHeight="1">
      <c r="A45" s="29"/>
      <c r="B45" s="31"/>
      <c r="C45" s="16" t="s">
        <v>4</v>
      </c>
      <c r="D45" s="28">
        <v>102</v>
      </c>
      <c r="E45" s="28">
        <v>13</v>
      </c>
      <c r="F45" s="4">
        <f t="shared" si="4"/>
        <v>0.12745098039215685</v>
      </c>
      <c r="G45" s="4"/>
    </row>
    <row r="46" spans="1:7" ht="15.95" customHeight="1">
      <c r="A46" s="29"/>
      <c r="B46" s="31"/>
      <c r="C46" s="16" t="s">
        <v>25</v>
      </c>
      <c r="D46" s="28">
        <v>57</v>
      </c>
      <c r="E46" s="28">
        <v>8</v>
      </c>
      <c r="F46" s="4">
        <f t="shared" si="4"/>
        <v>0.14035087719298245</v>
      </c>
      <c r="G46" s="4"/>
    </row>
    <row r="47" spans="1:7" ht="15.95" customHeight="1" thickBot="1">
      <c r="A47" s="30"/>
      <c r="B47" s="32"/>
      <c r="C47" s="13" t="s">
        <v>13</v>
      </c>
      <c r="D47" s="28">
        <f>D44+D45+D46</f>
        <v>249</v>
      </c>
      <c r="E47" s="28">
        <f>E44+E45+E46</f>
        <v>24</v>
      </c>
      <c r="F47" s="4">
        <f t="shared" si="4"/>
        <v>9.6385542168674704E-2</v>
      </c>
      <c r="G47" s="4"/>
    </row>
    <row r="48" spans="1:7" ht="15.95" customHeight="1">
      <c r="A48" s="29">
        <v>11</v>
      </c>
      <c r="B48" s="31" t="s">
        <v>27</v>
      </c>
      <c r="C48" s="16" t="s">
        <v>3</v>
      </c>
      <c r="D48" s="28">
        <v>259</v>
      </c>
      <c r="E48" s="28">
        <v>0</v>
      </c>
      <c r="F48" s="4">
        <f t="shared" si="4"/>
        <v>0</v>
      </c>
      <c r="G48" s="4"/>
    </row>
    <row r="49" spans="1:7" ht="15.95" customHeight="1">
      <c r="A49" s="29"/>
      <c r="B49" s="31"/>
      <c r="C49" s="16" t="s">
        <v>4</v>
      </c>
      <c r="D49" s="28">
        <v>258</v>
      </c>
      <c r="E49" s="28">
        <v>23</v>
      </c>
      <c r="F49" s="16">
        <f t="shared" si="4"/>
        <v>8.9147286821705432E-2</v>
      </c>
      <c r="G49" s="9"/>
    </row>
    <row r="50" spans="1:7" ht="15.95" customHeight="1">
      <c r="A50" s="29"/>
      <c r="B50" s="31"/>
      <c r="C50" s="16" t="s">
        <v>25</v>
      </c>
      <c r="D50" s="28">
        <v>140</v>
      </c>
      <c r="E50" s="28">
        <v>47</v>
      </c>
      <c r="F50" s="16">
        <f t="shared" si="4"/>
        <v>0.33571428571428569</v>
      </c>
      <c r="G50" s="9"/>
    </row>
    <row r="51" spans="1:7" ht="15.95" customHeight="1" thickBot="1">
      <c r="A51" s="30"/>
      <c r="B51" s="32"/>
      <c r="C51" s="13" t="s">
        <v>13</v>
      </c>
      <c r="D51" s="28">
        <f>D48+D49+D50</f>
        <v>657</v>
      </c>
      <c r="E51" s="28">
        <f>E48+E49+E50</f>
        <v>70</v>
      </c>
      <c r="F51" s="4">
        <f t="shared" si="4"/>
        <v>0.106544901065449</v>
      </c>
      <c r="G51" s="4"/>
    </row>
    <row r="52" spans="1:7" ht="15.95" customHeight="1">
      <c r="A52" s="29">
        <v>12</v>
      </c>
      <c r="B52" s="31" t="s">
        <v>28</v>
      </c>
      <c r="C52" s="17" t="s">
        <v>3</v>
      </c>
      <c r="D52" s="28">
        <v>231</v>
      </c>
      <c r="E52" s="28">
        <v>0</v>
      </c>
      <c r="F52" s="4">
        <f t="shared" ref="F52:F59" si="5">E52/D52</f>
        <v>0</v>
      </c>
      <c r="G52" s="4"/>
    </row>
    <row r="53" spans="1:7" ht="15.95" customHeight="1">
      <c r="A53" s="29"/>
      <c r="B53" s="31"/>
      <c r="C53" s="17" t="s">
        <v>4</v>
      </c>
      <c r="D53" s="28">
        <v>226</v>
      </c>
      <c r="E53" s="28">
        <v>37</v>
      </c>
      <c r="F53" s="4">
        <f t="shared" si="5"/>
        <v>0.16371681415929204</v>
      </c>
      <c r="G53" s="4"/>
    </row>
    <row r="54" spans="1:7" ht="15.95" customHeight="1">
      <c r="A54" s="29"/>
      <c r="B54" s="31"/>
      <c r="C54" s="17" t="s">
        <v>5</v>
      </c>
      <c r="D54" s="28">
        <v>206</v>
      </c>
      <c r="E54" s="28">
        <v>89</v>
      </c>
      <c r="F54" s="4">
        <f t="shared" si="5"/>
        <v>0.43203883495145629</v>
      </c>
      <c r="G54" s="4"/>
    </row>
    <row r="55" spans="1:7" ht="15.95" customHeight="1" thickBot="1">
      <c r="A55" s="30"/>
      <c r="B55" s="32"/>
      <c r="C55" s="13" t="s">
        <v>13</v>
      </c>
      <c r="D55" s="28">
        <f>D52+D53+D54</f>
        <v>663</v>
      </c>
      <c r="E55" s="28">
        <f>E52+E53+E54</f>
        <v>126</v>
      </c>
      <c r="F55" s="4">
        <f t="shared" si="5"/>
        <v>0.19004524886877827</v>
      </c>
      <c r="G55" s="4"/>
    </row>
    <row r="56" spans="1:7" ht="15.95" customHeight="1">
      <c r="A56" s="29">
        <v>13</v>
      </c>
      <c r="B56" s="31" t="s">
        <v>29</v>
      </c>
      <c r="C56" s="17" t="s">
        <v>3</v>
      </c>
      <c r="D56" s="28">
        <v>648</v>
      </c>
      <c r="E56" s="28">
        <v>0</v>
      </c>
      <c r="F56" s="4">
        <f t="shared" si="5"/>
        <v>0</v>
      </c>
      <c r="G56" s="4"/>
    </row>
    <row r="57" spans="1:7" ht="15.95" customHeight="1">
      <c r="A57" s="29"/>
      <c r="B57" s="31"/>
      <c r="C57" s="17" t="s">
        <v>4</v>
      </c>
      <c r="D57" s="28">
        <v>728</v>
      </c>
      <c r="E57" s="28">
        <v>65</v>
      </c>
      <c r="F57" s="17">
        <f t="shared" si="5"/>
        <v>8.9285714285714288E-2</v>
      </c>
      <c r="G57" s="9"/>
    </row>
    <row r="58" spans="1:7" ht="15.95" customHeight="1">
      <c r="A58" s="29"/>
      <c r="B58" s="31"/>
      <c r="C58" s="17" t="s">
        <v>5</v>
      </c>
      <c r="D58" s="28">
        <v>665</v>
      </c>
      <c r="E58" s="28">
        <v>304</v>
      </c>
      <c r="F58" s="17">
        <f t="shared" si="5"/>
        <v>0.45714285714285713</v>
      </c>
      <c r="G58" s="9"/>
    </row>
    <row r="59" spans="1:7" ht="15.95" customHeight="1" thickBot="1">
      <c r="A59" s="30"/>
      <c r="B59" s="32"/>
      <c r="C59" s="13" t="s">
        <v>13</v>
      </c>
      <c r="D59" s="28">
        <f>D56+D57+D58</f>
        <v>2041</v>
      </c>
      <c r="E59" s="28">
        <f>E56+E57+E58</f>
        <v>369</v>
      </c>
      <c r="F59" s="18">
        <f t="shared" si="5"/>
        <v>0.18079372856442921</v>
      </c>
      <c r="G59" s="11"/>
    </row>
    <row r="60" spans="1:7" ht="15.95" customHeight="1">
      <c r="A60" s="29">
        <v>14</v>
      </c>
      <c r="B60" s="31" t="s">
        <v>30</v>
      </c>
      <c r="C60" s="19" t="s">
        <v>3</v>
      </c>
      <c r="D60" s="28">
        <v>209</v>
      </c>
      <c r="E60" s="28">
        <v>0</v>
      </c>
      <c r="F60" s="4">
        <f t="shared" ref="F60:F67" si="6">E60/D60</f>
        <v>0</v>
      </c>
      <c r="G60" s="4"/>
    </row>
    <row r="61" spans="1:7" ht="15.95" customHeight="1">
      <c r="A61" s="29"/>
      <c r="B61" s="31"/>
      <c r="C61" s="19" t="s">
        <v>4</v>
      </c>
      <c r="D61" s="28">
        <v>200</v>
      </c>
      <c r="E61" s="28">
        <v>20</v>
      </c>
      <c r="F61" s="19">
        <f t="shared" si="6"/>
        <v>0.1</v>
      </c>
      <c r="G61" s="9"/>
    </row>
    <row r="62" spans="1:7" ht="15.95" customHeight="1">
      <c r="A62" s="29"/>
      <c r="B62" s="31"/>
      <c r="C62" s="19" t="s">
        <v>5</v>
      </c>
      <c r="D62" s="28">
        <v>151</v>
      </c>
      <c r="E62" s="28">
        <v>56</v>
      </c>
      <c r="F62" s="19">
        <f t="shared" si="6"/>
        <v>0.37086092715231789</v>
      </c>
      <c r="G62" s="9"/>
    </row>
    <row r="63" spans="1:7" ht="15.95" customHeight="1" thickBot="1">
      <c r="A63" s="30"/>
      <c r="B63" s="32"/>
      <c r="C63" s="13" t="s">
        <v>13</v>
      </c>
      <c r="D63" s="28">
        <f>D60+D61+D62</f>
        <v>560</v>
      </c>
      <c r="E63" s="28">
        <f>E60+E61+E62</f>
        <v>76</v>
      </c>
      <c r="F63" s="20">
        <f t="shared" si="6"/>
        <v>0.1357142857142857</v>
      </c>
      <c r="G63" s="11"/>
    </row>
    <row r="64" spans="1:7" ht="15.95" customHeight="1" thickBot="1">
      <c r="A64" s="29">
        <v>15</v>
      </c>
      <c r="B64" s="31" t="s">
        <v>31</v>
      </c>
      <c r="C64" s="19" t="s">
        <v>3</v>
      </c>
      <c r="D64" s="28">
        <v>85</v>
      </c>
      <c r="E64" s="28">
        <v>9</v>
      </c>
      <c r="F64" s="22">
        <f t="shared" si="6"/>
        <v>0.10588235294117647</v>
      </c>
      <c r="G64" s="4"/>
    </row>
    <row r="65" spans="1:7" ht="15.95" customHeight="1" thickBot="1">
      <c r="A65" s="29"/>
      <c r="B65" s="31"/>
      <c r="C65" s="19" t="s">
        <v>4</v>
      </c>
      <c r="D65" s="28">
        <v>107</v>
      </c>
      <c r="E65" s="28">
        <v>16</v>
      </c>
      <c r="F65" s="22">
        <f t="shared" si="6"/>
        <v>0.14953271028037382</v>
      </c>
      <c r="G65" s="9"/>
    </row>
    <row r="66" spans="1:7" ht="15.95" customHeight="1" thickBot="1">
      <c r="A66" s="29"/>
      <c r="B66" s="31"/>
      <c r="C66" s="19" t="s">
        <v>5</v>
      </c>
      <c r="D66" s="28">
        <v>50</v>
      </c>
      <c r="E66" s="28">
        <v>12</v>
      </c>
      <c r="F66" s="22">
        <f t="shared" si="6"/>
        <v>0.24</v>
      </c>
      <c r="G66" s="9"/>
    </row>
    <row r="67" spans="1:7" ht="15.95" customHeight="1" thickBot="1">
      <c r="A67" s="30"/>
      <c r="B67" s="32"/>
      <c r="C67" s="13" t="s">
        <v>13</v>
      </c>
      <c r="D67" s="28">
        <f>D64+D65+D66</f>
        <v>242</v>
      </c>
      <c r="E67" s="28">
        <f>E64+E65+E66</f>
        <v>37</v>
      </c>
      <c r="F67" s="20">
        <f t="shared" si="6"/>
        <v>0.15289256198347106</v>
      </c>
      <c r="G67" s="11"/>
    </row>
    <row r="68" spans="1:7" ht="15.95" customHeight="1">
      <c r="A68" s="29">
        <v>16</v>
      </c>
      <c r="B68" s="31" t="s">
        <v>32</v>
      </c>
      <c r="C68" s="21" t="s">
        <v>3</v>
      </c>
      <c r="D68" s="28">
        <v>52</v>
      </c>
      <c r="E68" s="28">
        <v>8</v>
      </c>
      <c r="F68" s="4">
        <f t="shared" ref="F68:F75" si="7">E68/D68</f>
        <v>0.15384615384615385</v>
      </c>
      <c r="G68" s="4"/>
    </row>
    <row r="69" spans="1:7" ht="15.95" customHeight="1">
      <c r="A69" s="29"/>
      <c r="B69" s="31"/>
      <c r="C69" s="21" t="s">
        <v>4</v>
      </c>
      <c r="D69" s="28">
        <v>70</v>
      </c>
      <c r="E69" s="28">
        <v>24</v>
      </c>
      <c r="F69" s="21">
        <f t="shared" si="7"/>
        <v>0.34285714285714286</v>
      </c>
      <c r="G69" s="9"/>
    </row>
    <row r="70" spans="1:7" ht="15.95" customHeight="1">
      <c r="A70" s="29"/>
      <c r="B70" s="31"/>
      <c r="C70" s="21" t="s">
        <v>5</v>
      </c>
      <c r="D70" s="28">
        <v>56</v>
      </c>
      <c r="E70" s="28">
        <v>40</v>
      </c>
      <c r="F70" s="21">
        <f t="shared" si="7"/>
        <v>0.7142857142857143</v>
      </c>
      <c r="G70" s="9"/>
    </row>
    <row r="71" spans="1:7" ht="15.95" customHeight="1" thickBot="1">
      <c r="A71" s="30"/>
      <c r="B71" s="32"/>
      <c r="C71" s="13" t="s">
        <v>13</v>
      </c>
      <c r="D71" s="28">
        <f>D68+D69+D70</f>
        <v>178</v>
      </c>
      <c r="E71" s="28">
        <f>E68+E69+E70</f>
        <v>72</v>
      </c>
      <c r="F71" s="22">
        <f t="shared" si="7"/>
        <v>0.4044943820224719</v>
      </c>
      <c r="G71" s="11"/>
    </row>
    <row r="72" spans="1:7" ht="15.95" customHeight="1">
      <c r="A72" s="29">
        <v>17</v>
      </c>
      <c r="B72" s="31" t="s">
        <v>33</v>
      </c>
      <c r="C72" s="21" t="s">
        <v>3</v>
      </c>
      <c r="D72" s="28">
        <v>116</v>
      </c>
      <c r="E72" s="28">
        <v>1</v>
      </c>
      <c r="F72" s="4">
        <f t="shared" si="7"/>
        <v>8.6206896551724137E-3</v>
      </c>
      <c r="G72" s="4"/>
    </row>
    <row r="73" spans="1:7" ht="15.95" customHeight="1">
      <c r="A73" s="29"/>
      <c r="B73" s="31"/>
      <c r="C73" s="21" t="s">
        <v>4</v>
      </c>
      <c r="D73" s="28">
        <v>119</v>
      </c>
      <c r="E73" s="28">
        <v>8</v>
      </c>
      <c r="F73" s="21">
        <f t="shared" si="7"/>
        <v>6.7226890756302518E-2</v>
      </c>
      <c r="G73" s="9"/>
    </row>
    <row r="74" spans="1:7" ht="15.95" customHeight="1">
      <c r="A74" s="29"/>
      <c r="B74" s="31"/>
      <c r="C74" s="21" t="s">
        <v>5</v>
      </c>
      <c r="D74" s="28">
        <v>106</v>
      </c>
      <c r="E74" s="28">
        <v>32</v>
      </c>
      <c r="F74" s="21">
        <f t="shared" si="7"/>
        <v>0.30188679245283018</v>
      </c>
      <c r="G74" s="9"/>
    </row>
    <row r="75" spans="1:7" ht="15.95" customHeight="1" thickBot="1">
      <c r="A75" s="30"/>
      <c r="B75" s="32"/>
      <c r="C75" s="13" t="s">
        <v>13</v>
      </c>
      <c r="D75" s="28">
        <f>D72+D73+D74</f>
        <v>341</v>
      </c>
      <c r="E75" s="28">
        <f>E72+E73+E74</f>
        <v>41</v>
      </c>
      <c r="F75" s="22">
        <f t="shared" si="7"/>
        <v>0.12023460410557185</v>
      </c>
      <c r="G75" s="11"/>
    </row>
    <row r="76" spans="1:7" ht="15.95" customHeight="1">
      <c r="A76" s="29">
        <v>18</v>
      </c>
      <c r="B76" s="31" t="s">
        <v>34</v>
      </c>
      <c r="C76" s="23" t="s">
        <v>3</v>
      </c>
      <c r="D76" s="28">
        <v>128</v>
      </c>
      <c r="E76" s="28">
        <v>8</v>
      </c>
      <c r="F76" s="4">
        <f t="shared" ref="F76:F83" si="8">E76/D76</f>
        <v>6.25E-2</v>
      </c>
      <c r="G76" s="4"/>
    </row>
    <row r="77" spans="1:7" ht="15.95" customHeight="1">
      <c r="A77" s="29"/>
      <c r="B77" s="31"/>
      <c r="C77" s="23" t="s">
        <v>4</v>
      </c>
      <c r="D77" s="28">
        <v>120</v>
      </c>
      <c r="E77" s="28">
        <v>34</v>
      </c>
      <c r="F77" s="23">
        <f t="shared" si="8"/>
        <v>0.28333333333333333</v>
      </c>
      <c r="G77" s="9"/>
    </row>
    <row r="78" spans="1:7" ht="15.95" customHeight="1">
      <c r="A78" s="29"/>
      <c r="B78" s="31"/>
      <c r="C78" s="23" t="s">
        <v>5</v>
      </c>
      <c r="D78" s="28">
        <v>79</v>
      </c>
      <c r="E78" s="28">
        <v>44</v>
      </c>
      <c r="F78" s="23">
        <f t="shared" si="8"/>
        <v>0.55696202531645567</v>
      </c>
      <c r="G78" s="9"/>
    </row>
    <row r="79" spans="1:7" ht="15.95" customHeight="1" thickBot="1">
      <c r="A79" s="30"/>
      <c r="B79" s="32"/>
      <c r="C79" s="13" t="s">
        <v>13</v>
      </c>
      <c r="D79" s="28">
        <f>D76+D77+D78</f>
        <v>327</v>
      </c>
      <c r="E79" s="28">
        <f>E76+E77+E78</f>
        <v>86</v>
      </c>
      <c r="F79" s="24">
        <f t="shared" si="8"/>
        <v>0.26299694189602446</v>
      </c>
      <c r="G79" s="11"/>
    </row>
    <row r="80" spans="1:7" ht="15.95" customHeight="1">
      <c r="A80" s="29">
        <v>19</v>
      </c>
      <c r="B80" s="31" t="s">
        <v>35</v>
      </c>
      <c r="C80" s="23" t="s">
        <v>3</v>
      </c>
      <c r="D80" s="28">
        <v>211</v>
      </c>
      <c r="E80" s="28">
        <v>30</v>
      </c>
      <c r="F80" s="4">
        <f t="shared" si="8"/>
        <v>0.14218009478672985</v>
      </c>
      <c r="G80" s="4"/>
    </row>
    <row r="81" spans="1:7" ht="15.95" customHeight="1">
      <c r="A81" s="29"/>
      <c r="B81" s="31"/>
      <c r="C81" s="23" t="s">
        <v>4</v>
      </c>
      <c r="D81" s="28">
        <v>316</v>
      </c>
      <c r="E81" s="28">
        <v>146</v>
      </c>
      <c r="F81" s="23">
        <f t="shared" si="8"/>
        <v>0.46202531645569622</v>
      </c>
      <c r="G81" s="9"/>
    </row>
    <row r="82" spans="1:7" ht="15.95" customHeight="1">
      <c r="A82" s="29"/>
      <c r="B82" s="31"/>
      <c r="C82" s="23" t="s">
        <v>5</v>
      </c>
      <c r="D82" s="28">
        <v>304</v>
      </c>
      <c r="E82" s="28">
        <v>271</v>
      </c>
      <c r="F82" s="23">
        <f t="shared" si="8"/>
        <v>0.89144736842105265</v>
      </c>
      <c r="G82" s="9"/>
    </row>
    <row r="83" spans="1:7" ht="15.95" customHeight="1" thickBot="1">
      <c r="A83" s="30"/>
      <c r="B83" s="32"/>
      <c r="C83" s="13" t="s">
        <v>13</v>
      </c>
      <c r="D83" s="28">
        <f>D80+D81+D82</f>
        <v>831</v>
      </c>
      <c r="E83" s="28">
        <f>E80+E81+E82</f>
        <v>447</v>
      </c>
      <c r="F83" s="24">
        <f t="shared" si="8"/>
        <v>0.53790613718411551</v>
      </c>
      <c r="G83" s="11"/>
    </row>
    <row r="84" spans="1:7">
      <c r="D84" s="28"/>
      <c r="E84" s="28"/>
    </row>
  </sheetData>
  <mergeCells count="42">
    <mergeCell ref="A28:A31"/>
    <mergeCell ref="B28:B31"/>
    <mergeCell ref="A68:A71"/>
    <mergeCell ref="B68:B71"/>
    <mergeCell ref="A72:A75"/>
    <mergeCell ref="B72:B75"/>
    <mergeCell ref="A64:A67"/>
    <mergeCell ref="B64:B67"/>
    <mergeCell ref="A60:A63"/>
    <mergeCell ref="B60:B63"/>
    <mergeCell ref="A32:A35"/>
    <mergeCell ref="B32:B35"/>
    <mergeCell ref="A36:A39"/>
    <mergeCell ref="B36:B39"/>
    <mergeCell ref="A44:A47"/>
    <mergeCell ref="B44:B47"/>
    <mergeCell ref="A48:A51"/>
    <mergeCell ref="B48:B51"/>
    <mergeCell ref="A40:A43"/>
    <mergeCell ref="B40:B43"/>
    <mergeCell ref="A52:A55"/>
    <mergeCell ref="B52:B55"/>
    <mergeCell ref="A12:A15"/>
    <mergeCell ref="B12:B15"/>
    <mergeCell ref="A20:A23"/>
    <mergeCell ref="B20:B23"/>
    <mergeCell ref="A24:A27"/>
    <mergeCell ref="B24:B27"/>
    <mergeCell ref="A16:A19"/>
    <mergeCell ref="B16:B19"/>
    <mergeCell ref="A1:G1"/>
    <mergeCell ref="A2:B2"/>
    <mergeCell ref="A8:A11"/>
    <mergeCell ref="B8:B11"/>
    <mergeCell ref="A4:A7"/>
    <mergeCell ref="B4:B7"/>
    <mergeCell ref="A76:A79"/>
    <mergeCell ref="B76:B79"/>
    <mergeCell ref="A80:A83"/>
    <mergeCell ref="B80:B83"/>
    <mergeCell ref="A56:A59"/>
    <mergeCell ref="B56:B59"/>
  </mergeCells>
  <phoneticPr fontId="1" type="noConversion"/>
  <pageMargins left="0.7" right="0.7" top="0.75" bottom="0.75" header="0.3" footer="0.3"/>
  <pageSetup paperSize="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tsw</dc:creator>
  <cp:lastModifiedBy>姚为民</cp:lastModifiedBy>
  <cp:lastPrinted>2015-02-04T09:49:21Z</cp:lastPrinted>
  <dcterms:created xsi:type="dcterms:W3CDTF">2015-02-04T09:08:20Z</dcterms:created>
  <dcterms:modified xsi:type="dcterms:W3CDTF">2015-03-09T02:02:32Z</dcterms:modified>
</cp:coreProperties>
</file>